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defaultThemeVersion="166925"/>
  <mc:AlternateContent xmlns:mc="http://schemas.openxmlformats.org/markup-compatibility/2006">
    <mc:Choice Requires="x15">
      <x15ac:absPath xmlns:x15ac="http://schemas.microsoft.com/office/spreadsheetml/2010/11/ac" url="Y:\FFA-Website\Inhalte\Inhalte FFA\Förderung\1_Formulare\3_Formulare Kino\"/>
    </mc:Choice>
  </mc:AlternateContent>
  <xr:revisionPtr revIDLastSave="0" documentId="13_ncr:1_{6364DC54-8072-4AD9-AC1F-A28BAE64619C}" xr6:coauthVersionLast="47" xr6:coauthVersionMax="47" xr10:uidLastSave="{00000000-0000-0000-0000-000000000000}"/>
  <workbookProtection workbookAlgorithmName="SHA-512" workbookHashValue="aZwx5a+j0AEbXu5COLk4UNzqQchdEBImD3wBtP/qQ+s55n5EebS40SEvK1wATCHAZxDLwjd3V2EDPLuBLkGqdA==" workbookSaltValue="mf3w3TrV6CwtQsQhnm7N8Q==" workbookSpinCount="100000" lockStructure="1"/>
  <bookViews>
    <workbookView xWindow="-120" yWindow="-120" windowWidth="29040" windowHeight="15720" xr2:uid="{4931447F-8129-4506-B862-885920BB60AF}"/>
  </bookViews>
  <sheets>
    <sheet name="Ratenabrufformular" sheetId="1" r:id="rId1"/>
    <sheet name="intern" sheetId="2" state="hidden" r:id="rId2"/>
  </sheets>
  <definedNames>
    <definedName name="_xlnm.Print_Area" localSheetId="0">Ratenabrufformular!$B$1:$R$129</definedName>
    <definedName name="_xlnm.Print_Titles" localSheetId="0">Ratenabrufformular!$28:$29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8" i="1" l="1"/>
  <c r="M118" i="1" s="1"/>
  <c r="L124" i="1"/>
  <c r="L41" i="1"/>
  <c r="M41" i="1" s="1"/>
  <c r="L30" i="1"/>
  <c r="L31" i="1"/>
  <c r="L32" i="1"/>
  <c r="M32" i="1" s="1"/>
  <c r="L33" i="1"/>
  <c r="L34" i="1"/>
  <c r="L35" i="1"/>
  <c r="L36" i="1"/>
  <c r="L37" i="1"/>
  <c r="L38" i="1"/>
  <c r="M38" i="1" s="1"/>
  <c r="L39" i="1"/>
  <c r="M39" i="1" s="1"/>
  <c r="L40" i="1"/>
  <c r="M40" i="1" s="1"/>
  <c r="L42" i="1"/>
  <c r="L43" i="1"/>
  <c r="L44" i="1"/>
  <c r="L45" i="1"/>
  <c r="L46" i="1"/>
  <c r="L47" i="1"/>
  <c r="L48" i="1"/>
  <c r="L49" i="1"/>
  <c r="L50" i="1"/>
  <c r="M50" i="1" s="1"/>
  <c r="L51" i="1"/>
  <c r="M51" i="1" s="1"/>
  <c r="L52" i="1"/>
  <c r="M52" i="1" s="1"/>
  <c r="L53" i="1"/>
  <c r="L54" i="1"/>
  <c r="L55" i="1"/>
  <c r="L56" i="1"/>
  <c r="L57" i="1"/>
  <c r="L58" i="1"/>
  <c r="L59" i="1"/>
  <c r="L60" i="1"/>
  <c r="L61" i="1"/>
  <c r="L62" i="1"/>
  <c r="M62" i="1" s="1"/>
  <c r="L63" i="1"/>
  <c r="M63" i="1" s="1"/>
  <c r="L64" i="1"/>
  <c r="M64" i="1" s="1"/>
  <c r="L65" i="1"/>
  <c r="L66" i="1"/>
  <c r="L67" i="1"/>
  <c r="L68" i="1"/>
  <c r="L69" i="1"/>
  <c r="L70" i="1"/>
  <c r="L71" i="1"/>
  <c r="L72" i="1"/>
  <c r="L73" i="1"/>
  <c r="L74" i="1"/>
  <c r="M74" i="1" s="1"/>
  <c r="L75" i="1"/>
  <c r="M75" i="1" s="1"/>
  <c r="L76" i="1"/>
  <c r="M76" i="1" s="1"/>
  <c r="L77" i="1"/>
  <c r="L78" i="1"/>
  <c r="L79" i="1"/>
  <c r="L80" i="1"/>
  <c r="L81" i="1"/>
  <c r="L82" i="1"/>
  <c r="L83" i="1"/>
  <c r="L84" i="1"/>
  <c r="L85" i="1"/>
  <c r="L86" i="1"/>
  <c r="M86" i="1" s="1"/>
  <c r="L87" i="1"/>
  <c r="M87" i="1" s="1"/>
  <c r="L88" i="1"/>
  <c r="M88" i="1" s="1"/>
  <c r="L89" i="1"/>
  <c r="L90" i="1"/>
  <c r="L91" i="1"/>
  <c r="L92" i="1"/>
  <c r="L93" i="1"/>
  <c r="L94" i="1"/>
  <c r="L95" i="1"/>
  <c r="L96" i="1"/>
  <c r="L97" i="1"/>
  <c r="L98" i="1"/>
  <c r="M98" i="1" s="1"/>
  <c r="L99" i="1"/>
  <c r="M99" i="1" s="1"/>
  <c r="L100" i="1"/>
  <c r="M100" i="1" s="1"/>
  <c r="L101" i="1"/>
  <c r="L102" i="1"/>
  <c r="L103" i="1"/>
  <c r="L104" i="1"/>
  <c r="L105" i="1"/>
  <c r="L106" i="1"/>
  <c r="L107" i="1"/>
  <c r="L108" i="1"/>
  <c r="L109" i="1"/>
  <c r="L110" i="1"/>
  <c r="M110" i="1" s="1"/>
  <c r="L111" i="1"/>
  <c r="M111" i="1" s="1"/>
  <c r="L112" i="1"/>
  <c r="M112" i="1" s="1"/>
  <c r="L113" i="1"/>
  <c r="L114" i="1"/>
  <c r="L115" i="1"/>
  <c r="L116" i="1"/>
  <c r="L117" i="1"/>
  <c r="L119" i="1"/>
  <c r="L120" i="1"/>
  <c r="L121" i="1"/>
  <c r="L122" i="1"/>
  <c r="M122" i="1" s="1"/>
  <c r="L123" i="1"/>
  <c r="M124" i="1"/>
  <c r="L125" i="1"/>
  <c r="L126" i="1"/>
  <c r="L127" i="1"/>
  <c r="L128" i="1"/>
  <c r="L129" i="1"/>
  <c r="M31" i="1"/>
  <c r="M33" i="1"/>
  <c r="M34" i="1"/>
  <c r="M35" i="1"/>
  <c r="M36" i="1"/>
  <c r="M37" i="1"/>
  <c r="M42" i="1"/>
  <c r="M43" i="1"/>
  <c r="M44" i="1"/>
  <c r="M45" i="1"/>
  <c r="M46" i="1"/>
  <c r="M47" i="1"/>
  <c r="M48" i="1"/>
  <c r="M49" i="1"/>
  <c r="M53" i="1"/>
  <c r="M54" i="1"/>
  <c r="M55" i="1"/>
  <c r="M56" i="1"/>
  <c r="M57" i="1"/>
  <c r="M58" i="1"/>
  <c r="M59" i="1"/>
  <c r="M60" i="1"/>
  <c r="M61" i="1"/>
  <c r="M65" i="1"/>
  <c r="M66" i="1"/>
  <c r="M67" i="1"/>
  <c r="M68" i="1"/>
  <c r="M69" i="1"/>
  <c r="M70" i="1"/>
  <c r="M71" i="1"/>
  <c r="M72" i="1"/>
  <c r="M73" i="1"/>
  <c r="M77" i="1"/>
  <c r="M78" i="1"/>
  <c r="M79" i="1"/>
  <c r="M80" i="1"/>
  <c r="M81" i="1"/>
  <c r="M82" i="1"/>
  <c r="M83" i="1"/>
  <c r="M84" i="1"/>
  <c r="M85" i="1"/>
  <c r="M89" i="1"/>
  <c r="M90" i="1"/>
  <c r="M91" i="1"/>
  <c r="M92" i="1"/>
  <c r="M93" i="1"/>
  <c r="M94" i="1"/>
  <c r="M95" i="1"/>
  <c r="M96" i="1"/>
  <c r="M97" i="1"/>
  <c r="M101" i="1"/>
  <c r="M102" i="1"/>
  <c r="M103" i="1"/>
  <c r="M104" i="1"/>
  <c r="M105" i="1"/>
  <c r="M106" i="1"/>
  <c r="M107" i="1"/>
  <c r="M108" i="1"/>
  <c r="M109" i="1"/>
  <c r="M113" i="1"/>
  <c r="M114" i="1"/>
  <c r="M115" i="1"/>
  <c r="M116" i="1"/>
  <c r="M117" i="1"/>
  <c r="M119" i="1"/>
  <c r="M120" i="1"/>
  <c r="M121" i="1"/>
  <c r="M123" i="1"/>
  <c r="M125" i="1"/>
  <c r="M126" i="1"/>
  <c r="M127" i="1"/>
  <c r="M128" i="1"/>
  <c r="M129" i="1"/>
  <c r="O31" i="1"/>
  <c r="P31" i="1" s="1"/>
  <c r="O32" i="1"/>
  <c r="P32" i="1" s="1"/>
  <c r="O33" i="1"/>
  <c r="O34" i="1"/>
  <c r="P34" i="1" s="1"/>
  <c r="O35" i="1"/>
  <c r="P35" i="1" s="1"/>
  <c r="O36" i="1"/>
  <c r="P36" i="1" s="1"/>
  <c r="O37" i="1"/>
  <c r="P37" i="1" s="1"/>
  <c r="O38" i="1"/>
  <c r="P38" i="1" s="1"/>
  <c r="O39" i="1"/>
  <c r="P39" i="1" s="1"/>
  <c r="O40" i="1"/>
  <c r="P40" i="1" s="1"/>
  <c r="O41" i="1"/>
  <c r="P41" i="1" s="1"/>
  <c r="O42" i="1"/>
  <c r="P42" i="1" s="1"/>
  <c r="O43" i="1"/>
  <c r="P43" i="1" s="1"/>
  <c r="O44" i="1"/>
  <c r="P44" i="1" s="1"/>
  <c r="O45" i="1"/>
  <c r="P45" i="1" s="1"/>
  <c r="O46" i="1"/>
  <c r="P46" i="1" s="1"/>
  <c r="O47" i="1"/>
  <c r="P47" i="1" s="1"/>
  <c r="O48" i="1"/>
  <c r="P48" i="1" s="1"/>
  <c r="O49" i="1"/>
  <c r="P49" i="1" s="1"/>
  <c r="O50" i="1"/>
  <c r="P50" i="1" s="1"/>
  <c r="O51" i="1"/>
  <c r="P51" i="1" s="1"/>
  <c r="O52" i="1"/>
  <c r="P52" i="1" s="1"/>
  <c r="O53" i="1"/>
  <c r="P53" i="1" s="1"/>
  <c r="O54" i="1"/>
  <c r="P54" i="1" s="1"/>
  <c r="O55" i="1"/>
  <c r="P55" i="1" s="1"/>
  <c r="O56" i="1"/>
  <c r="P56" i="1" s="1"/>
  <c r="O57" i="1"/>
  <c r="P57" i="1" s="1"/>
  <c r="O58" i="1"/>
  <c r="P58" i="1" s="1"/>
  <c r="O59" i="1"/>
  <c r="P59" i="1" s="1"/>
  <c r="O60" i="1"/>
  <c r="P60" i="1" s="1"/>
  <c r="O61" i="1"/>
  <c r="P61" i="1" s="1"/>
  <c r="O62" i="1"/>
  <c r="P62" i="1" s="1"/>
  <c r="O63" i="1"/>
  <c r="P63" i="1" s="1"/>
  <c r="O64" i="1"/>
  <c r="P64" i="1" s="1"/>
  <c r="O65" i="1"/>
  <c r="P65" i="1" s="1"/>
  <c r="O66" i="1"/>
  <c r="P66" i="1" s="1"/>
  <c r="O67" i="1"/>
  <c r="P67" i="1" s="1"/>
  <c r="O68" i="1"/>
  <c r="P68" i="1" s="1"/>
  <c r="O69" i="1"/>
  <c r="P69" i="1" s="1"/>
  <c r="O70" i="1"/>
  <c r="P70" i="1" s="1"/>
  <c r="O71" i="1"/>
  <c r="P71" i="1" s="1"/>
  <c r="O72" i="1"/>
  <c r="P72" i="1" s="1"/>
  <c r="O73" i="1"/>
  <c r="P73" i="1" s="1"/>
  <c r="O74" i="1"/>
  <c r="P74" i="1" s="1"/>
  <c r="O75" i="1"/>
  <c r="P75" i="1" s="1"/>
  <c r="O76" i="1"/>
  <c r="P76" i="1" s="1"/>
  <c r="O77" i="1"/>
  <c r="P77" i="1" s="1"/>
  <c r="O78" i="1"/>
  <c r="P78" i="1" s="1"/>
  <c r="O79" i="1"/>
  <c r="P79" i="1" s="1"/>
  <c r="O80" i="1"/>
  <c r="P80" i="1" s="1"/>
  <c r="O81" i="1"/>
  <c r="P81" i="1" s="1"/>
  <c r="O82" i="1"/>
  <c r="P82" i="1" s="1"/>
  <c r="O83" i="1"/>
  <c r="P83" i="1" s="1"/>
  <c r="O84" i="1"/>
  <c r="P84" i="1" s="1"/>
  <c r="O85" i="1"/>
  <c r="P85" i="1" s="1"/>
  <c r="O86" i="1"/>
  <c r="P86" i="1" s="1"/>
  <c r="O87" i="1"/>
  <c r="P87" i="1" s="1"/>
  <c r="O88" i="1"/>
  <c r="P88" i="1" s="1"/>
  <c r="O89" i="1"/>
  <c r="P89" i="1" s="1"/>
  <c r="O90" i="1"/>
  <c r="P90" i="1" s="1"/>
  <c r="O91" i="1"/>
  <c r="P91" i="1" s="1"/>
  <c r="O92" i="1"/>
  <c r="P92" i="1" s="1"/>
  <c r="O93" i="1"/>
  <c r="P93" i="1" s="1"/>
  <c r="O94" i="1"/>
  <c r="P94" i="1" s="1"/>
  <c r="O95" i="1"/>
  <c r="P95" i="1" s="1"/>
  <c r="O96" i="1"/>
  <c r="P96" i="1" s="1"/>
  <c r="O97" i="1"/>
  <c r="P97" i="1" s="1"/>
  <c r="O98" i="1"/>
  <c r="P98" i="1" s="1"/>
  <c r="O99" i="1"/>
  <c r="P99" i="1" s="1"/>
  <c r="O100" i="1"/>
  <c r="P100" i="1" s="1"/>
  <c r="O101" i="1"/>
  <c r="P101" i="1" s="1"/>
  <c r="O102" i="1"/>
  <c r="P102" i="1" s="1"/>
  <c r="O103" i="1"/>
  <c r="P103" i="1" s="1"/>
  <c r="O104" i="1"/>
  <c r="P104" i="1" s="1"/>
  <c r="O105" i="1"/>
  <c r="P105" i="1" s="1"/>
  <c r="O106" i="1"/>
  <c r="P106" i="1" s="1"/>
  <c r="O107" i="1"/>
  <c r="P107" i="1" s="1"/>
  <c r="O108" i="1"/>
  <c r="P108" i="1" s="1"/>
  <c r="O109" i="1"/>
  <c r="P109" i="1" s="1"/>
  <c r="O110" i="1"/>
  <c r="P110" i="1" s="1"/>
  <c r="O111" i="1"/>
  <c r="P111" i="1" s="1"/>
  <c r="O112" i="1"/>
  <c r="P112" i="1" s="1"/>
  <c r="O113" i="1"/>
  <c r="P113" i="1" s="1"/>
  <c r="O114" i="1"/>
  <c r="P114" i="1" s="1"/>
  <c r="O115" i="1"/>
  <c r="P115" i="1" s="1"/>
  <c r="O116" i="1"/>
  <c r="P116" i="1" s="1"/>
  <c r="O117" i="1"/>
  <c r="P117" i="1" s="1"/>
  <c r="O118" i="1"/>
  <c r="P118" i="1" s="1"/>
  <c r="O119" i="1"/>
  <c r="P119" i="1" s="1"/>
  <c r="O120" i="1"/>
  <c r="P120" i="1" s="1"/>
  <c r="O121" i="1"/>
  <c r="P121" i="1" s="1"/>
  <c r="O122" i="1"/>
  <c r="P122" i="1" s="1"/>
  <c r="O123" i="1"/>
  <c r="P123" i="1" s="1"/>
  <c r="O124" i="1"/>
  <c r="P124" i="1" s="1"/>
  <c r="O125" i="1"/>
  <c r="P125" i="1" s="1"/>
  <c r="O126" i="1"/>
  <c r="P126" i="1" s="1"/>
  <c r="O127" i="1"/>
  <c r="P127" i="1" s="1"/>
  <c r="O128" i="1"/>
  <c r="P128" i="1" s="1"/>
  <c r="O129" i="1"/>
  <c r="P129" i="1" s="1"/>
  <c r="O30" i="1"/>
  <c r="P30" i="1" s="1"/>
  <c r="N130" i="1"/>
  <c r="L130" i="1" l="1"/>
  <c r="M30" i="1"/>
  <c r="O130" i="1"/>
  <c r="P33" i="1"/>
  <c r="M130" i="1" l="1"/>
  <c r="F23" i="1"/>
  <c r="F25" i="1" s="1"/>
  <c r="P130" i="1"/>
  <c r="M28" i="1"/>
  <c r="F21" i="1"/>
  <c r="F22" i="1" l="1"/>
</calcChain>
</file>

<file path=xl/sharedStrings.xml><?xml version="1.0" encoding="utf-8"?>
<sst xmlns="http://schemas.openxmlformats.org/spreadsheetml/2006/main" count="169" uniqueCount="58">
  <si>
    <t>lfd. Nr.</t>
  </si>
  <si>
    <t>Firma / Betreiber*in (Antragsteller*in):</t>
  </si>
  <si>
    <t>Bankverbindung</t>
  </si>
  <si>
    <t>Rechnungssteller/
Firmennamen</t>
  </si>
  <si>
    <t>Projektions- und Tontechnik</t>
  </si>
  <si>
    <t>Smart Data / Kundenbindung / Investive Marketingmaßnahmen</t>
  </si>
  <si>
    <t>Kassentechnik</t>
  </si>
  <si>
    <t>Bestuhlung und Kinosaal-Ausstattung</t>
  </si>
  <si>
    <t>Barrierefreiheit</t>
  </si>
  <si>
    <t>Ausstattung der Besucherbereiche / Foyer</t>
  </si>
  <si>
    <t xml:space="preserve">Beschreibung 
</t>
  </si>
  <si>
    <t>****Bitte auswählen****</t>
  </si>
  <si>
    <t>x</t>
  </si>
  <si>
    <t>*Ja/Nein*</t>
  </si>
  <si>
    <t>Ja</t>
  </si>
  <si>
    <t>Nein</t>
  </si>
  <si>
    <t>Rechnungsdatum</t>
  </si>
  <si>
    <t>bewilligte Fördermittel gesamt:</t>
  </si>
  <si>
    <t>Baumaßnahmen</t>
  </si>
  <si>
    <t>Beratung von Kinos</t>
  </si>
  <si>
    <t xml:space="preserve">Büroeinrichtung </t>
  </si>
  <si>
    <t>Grünes Kino / Nachhaltigkeit / umweltschonende Verfahren</t>
  </si>
  <si>
    <t>1. Rate:</t>
  </si>
  <si>
    <t>2. Rate:</t>
  </si>
  <si>
    <t>FFA-Betreiber*in-Nr.:</t>
  </si>
  <si>
    <r>
      <t>Email-Adresse</t>
    </r>
    <r>
      <rPr>
        <sz val="11"/>
        <color theme="1"/>
        <rFont val="Calibri"/>
        <family val="2"/>
        <scheme val="minor"/>
      </rPr>
      <t xml:space="preserve"> (für Rückfragen):</t>
    </r>
  </si>
  <si>
    <t>Kontoinhaber*in:</t>
  </si>
  <si>
    <t>Kreditinstitut:</t>
  </si>
  <si>
    <t>IBAN:</t>
  </si>
  <si>
    <t>BIC:</t>
  </si>
  <si>
    <t>bereits ausgezahlte Mittel:</t>
  </si>
  <si>
    <t>verfügbare Mittel:</t>
  </si>
  <si>
    <t>Maßnahme</t>
  </si>
  <si>
    <t>Werbemaßnahmen</t>
  </si>
  <si>
    <t>Rechnungsnummer</t>
  </si>
  <si>
    <t>Dateiname Rechnung</t>
  </si>
  <si>
    <t>weitere Förderungen
 (z.Bsp. ZPK, FFF, etc.)</t>
  </si>
  <si>
    <t>Förderquote der weiteren Förderung in %</t>
  </si>
  <si>
    <t>Rechnungsbeträge anerkannt</t>
  </si>
  <si>
    <t>Eigenanteil</t>
  </si>
  <si>
    <t>zzgl. verwendbarer Rest</t>
  </si>
  <si>
    <t xml:space="preserve">Summe anerkennungsfähige Rechnungsbeträge: </t>
  </si>
  <si>
    <t>Auszahlung ist laut Berechnung:</t>
  </si>
  <si>
    <r>
      <t xml:space="preserve">Auszahlung ist: </t>
    </r>
    <r>
      <rPr>
        <i/>
        <sz val="11"/>
        <color theme="4" tint="-0.249977111117893"/>
        <rFont val="Calibri"/>
        <family val="2"/>
        <scheme val="minor"/>
      </rPr>
      <t>ggf. Korrektur wg. verfügbaren Mitteln</t>
    </r>
  </si>
  <si>
    <t>Abrufformular</t>
  </si>
  <si>
    <t>bitte eingeben</t>
  </si>
  <si>
    <r>
      <t xml:space="preserve">Rechnungsbetrag netto
</t>
    </r>
    <r>
      <rPr>
        <sz val="11"/>
        <rFont val="Calibri"/>
        <family val="2"/>
        <scheme val="minor"/>
      </rPr>
      <t>in €, nach Abzug von Skonti und Rabatten</t>
    </r>
  </si>
  <si>
    <t>bitte eingeben:</t>
  </si>
  <si>
    <t>intern - Rechnungsbetrag nicht anerkannt
(bitte eingeben)</t>
  </si>
  <si>
    <t>intern - Rechnungsbetrag anerkannt
(Formel hinterlegt)</t>
  </si>
  <si>
    <t>intern - Begründung nicht anerkannte Kosten</t>
  </si>
  <si>
    <t xml:space="preserve"> - intern</t>
  </si>
  <si>
    <t>zur Auszahlung mögliche Summe</t>
  </si>
  <si>
    <t xml:space="preserve">intern-
Eigenanteil nach Prüfung
Formel hinterlegt
</t>
  </si>
  <si>
    <r>
      <rPr>
        <sz val="14"/>
        <rFont val="Calibri"/>
        <family val="2"/>
        <scheme val="minor"/>
      </rPr>
      <t xml:space="preserve">Bitte senden Sie das Abrufformular als Excel-Arbeitsmappe (.xlsx) und die Rechnungen in einzelnen PDF-Dateien per E-Mail </t>
    </r>
    <r>
      <rPr>
        <b/>
        <sz val="14"/>
        <rFont val="Calibri"/>
        <family val="2"/>
        <scheme val="minor"/>
      </rPr>
      <t>an kinoreferenzfoerderung@ffa.de</t>
    </r>
    <r>
      <rPr>
        <sz val="14"/>
        <rFont val="Calibri"/>
        <family val="2"/>
        <scheme val="minor"/>
      </rPr>
      <t>.</t>
    </r>
  </si>
  <si>
    <t>Kinojahr(e):</t>
  </si>
  <si>
    <t>Projektnummer(n):</t>
  </si>
  <si>
    <r>
      <t xml:space="preserve">Die Verwendungs- und Abruffrist beträgt für die </t>
    </r>
    <r>
      <rPr>
        <b/>
        <sz val="14"/>
        <rFont val="Calibri"/>
        <family val="2"/>
        <scheme val="minor"/>
      </rPr>
      <t>Kinoreferenzförderung (§§ 138–144 FFG 2024)</t>
    </r>
    <r>
      <rPr>
        <sz val="14"/>
        <rFont val="Calibri"/>
        <family val="2"/>
        <scheme val="minor"/>
      </rPr>
      <t xml:space="preserve"> und die </t>
    </r>
    <r>
      <rPr>
        <b/>
        <sz val="14"/>
        <rFont val="Calibri"/>
        <family val="2"/>
        <scheme val="minor"/>
      </rPr>
      <t>Sonderförderung (§ 2 FFG i. V. m. Kinoreferenzförderung)</t>
    </r>
    <r>
      <rPr>
        <sz val="14"/>
        <rFont val="Calibri"/>
        <family val="2"/>
        <scheme val="minor"/>
      </rPr>
      <t xml:space="preserve"> drei Jahre nach Erlass des Bewilligungsbescheids. Für die</t>
    </r>
    <r>
      <rPr>
        <b/>
        <sz val="14"/>
        <rFont val="Calibri"/>
        <family val="2"/>
        <scheme val="minor"/>
      </rPr>
      <t xml:space="preserve"> Sonderförderung 2025 für Kinos (§ 2 Nr. 1 FFG i. V. m. § 3 Abs. 2 FFG)</t>
    </r>
    <r>
      <rPr>
        <sz val="14"/>
        <rFont val="Calibri"/>
        <family val="2"/>
        <scheme val="minor"/>
      </rPr>
      <t xml:space="preserve"> beträgt die Frist zwei Jahre nach Erlass des Bewilligungsbescheids. Die Kinoreferenzförderung ist in bis zu zwei Raten abrufbar, die Sonderförderungen in nur einer Rate. Nach Ablauf der Abruffrist verfallen die nicht abgerufenen Restmittel automatisch. 
Die Rechnungen für Lieferungen und Leistungen sind entsprechend der Auflistung und Nummerierung zu benennen und dem Abruf beizufügen. Anerkannt werden Nettobeträge (ohne Mehrwertsteuer), abzüglich Rabatte und Skonti. 
Bei der Auszahlung wird berücksichtigt, dass die Förderung maximal 80 % der anerkannten Kosten betragen darf. Sollten Sie Belege einreichen, die in einer Kumulierung ebenfalls bei weiteren Förderungen eingereicht wurden, so sind diese weiteren Förderungen anzugeben (mit Förderquote). Der Zuwendungs- bzw. Bewilligungsbescheid der weiteren Förderung ist in Kopie mitzusenden. Liegen nicht ausreichend förderfähige Maßnahmen vor, um die bewilligte Fördersumme vollständig auszuzahlen, erfolgt eine Teilauszahlung.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</si>
</sst>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0.00\ &quot;€&quot;"/>
    <numFmt numFmtId="165" formatCode="_-* #,##0.00\ [$€-407]_-;\-* #,##0.00\ [$€-407]_-;_-* &quot;-&quot;??\ [$€-407]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name val="Calibri"/>
      <family val="2"/>
      <scheme val="minor"/>
    </font>
    <font>
      <u/>
      <sz val="11"/>
      <color theme="1"/>
      <name val="Calibri"/>
      <family val="2"/>
      <scheme val="minor"/>
    </font>
    <font>
      <b/>
      <sz val="15"/>
      <color theme="1"/>
      <name val="Calibri"/>
      <family val="2"/>
      <scheme val="minor"/>
    </font>
    <font>
      <sz val="8"/>
      <name val="Calibri"/>
      <family val="2"/>
      <scheme val="minor"/>
    </font>
    <font>
      <b/>
      <sz val="14"/>
      <color theme="0"/>
      <name val="Calibri"/>
      <family val="2"/>
      <scheme val="minor"/>
    </font>
    <font>
      <b/>
      <sz val="11"/>
      <color rgb="FFFF0000"/>
      <name val="Calibri"/>
      <family val="2"/>
      <scheme val="minor"/>
    </font>
    <font>
      <b/>
      <sz val="20"/>
      <color theme="1"/>
      <name val="Calibri"/>
      <family val="2"/>
      <scheme val="minor"/>
    </font>
    <font>
      <sz val="11"/>
      <color theme="4" tint="-0.249977111117893"/>
      <name val="Calibri"/>
      <family val="2"/>
      <scheme val="minor"/>
    </font>
    <font>
      <b/>
      <sz val="11"/>
      <color theme="4" tint="-0.249977111117893"/>
      <name val="Calibri"/>
      <family val="2"/>
      <scheme val="minor"/>
    </font>
    <font>
      <i/>
      <sz val="11"/>
      <color theme="4" tint="-0.249977111117893"/>
      <name val="Calibri"/>
      <family val="2"/>
      <scheme val="minor"/>
    </font>
    <font>
      <b/>
      <sz val="11"/>
      <name val="Calibri"/>
      <family val="2"/>
      <scheme val="minor"/>
    </font>
    <font>
      <sz val="14"/>
      <name val="Calibri"/>
      <family val="2"/>
      <scheme val="minor"/>
    </font>
    <font>
      <b/>
      <sz val="14"/>
      <name val="Calibri"/>
      <family val="2"/>
      <scheme val="minor"/>
    </font>
    <font>
      <sz val="11"/>
      <color theme="4" tint="0.39997558519241921"/>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4" fillId="2" borderId="0" xfId="0" applyFont="1" applyFill="1"/>
    <xf numFmtId="165" fontId="1" fillId="5" borderId="1" xfId="2" applyNumberFormat="1" applyFont="1" applyFill="1" applyBorder="1" applyAlignment="1" applyProtection="1"/>
    <xf numFmtId="165" fontId="12" fillId="4" borderId="1" xfId="2" applyNumberFormat="1" applyFont="1" applyFill="1" applyBorder="1" applyAlignment="1" applyProtection="1"/>
    <xf numFmtId="0" fontId="5" fillId="0" borderId="1" xfId="0" applyFont="1" applyBorder="1"/>
    <xf numFmtId="0" fontId="0" fillId="3" borderId="0" xfId="0" applyFill="1"/>
    <xf numFmtId="164" fontId="0" fillId="3" borderId="0" xfId="0" applyNumberFormat="1" applyFill="1"/>
    <xf numFmtId="0" fontId="11" fillId="3" borderId="0" xfId="0" applyFont="1" applyFill="1" applyAlignment="1">
      <alignment horizontal="left" vertical="center"/>
    </xf>
    <xf numFmtId="0" fontId="7" fillId="3" borderId="0" xfId="0" applyFont="1" applyFill="1"/>
    <xf numFmtId="0" fontId="3" fillId="3" borderId="0" xfId="0" applyFont="1" applyFill="1"/>
    <xf numFmtId="0" fontId="5" fillId="3" borderId="0" xfId="0" applyFont="1" applyFill="1" applyAlignment="1">
      <alignment horizontal="left" vertical="top" wrapText="1"/>
    </xf>
    <xf numFmtId="164" fontId="5" fillId="3" borderId="0" xfId="0" applyNumberFormat="1" applyFont="1" applyFill="1" applyAlignment="1">
      <alignment horizontal="left" vertical="top" wrapText="1"/>
    </xf>
    <xf numFmtId="0" fontId="0" fillId="3" borderId="0" xfId="0" applyFill="1" applyAlignment="1">
      <alignment vertical="top" wrapText="1"/>
    </xf>
    <xf numFmtId="0" fontId="0" fillId="3" borderId="0" xfId="0" applyFill="1" applyAlignment="1">
      <alignment horizontal="right"/>
    </xf>
    <xf numFmtId="0" fontId="6" fillId="3" borderId="0" xfId="0" applyFont="1" applyFill="1" applyAlignment="1">
      <alignment horizontal="right"/>
    </xf>
    <xf numFmtId="14" fontId="0" fillId="3" borderId="0" xfId="0" applyNumberFormat="1" applyFill="1" applyAlignment="1">
      <alignment horizontal="left"/>
    </xf>
    <xf numFmtId="164" fontId="0" fillId="3" borderId="0" xfId="0" applyNumberFormat="1" applyFill="1" applyAlignment="1">
      <alignment horizontal="left"/>
    </xf>
    <xf numFmtId="0" fontId="3" fillId="3" borderId="0" xfId="0" applyFont="1" applyFill="1" applyAlignment="1">
      <alignment horizontal="right"/>
    </xf>
    <xf numFmtId="0" fontId="0" fillId="3" borderId="0" xfId="0" applyFill="1" applyAlignment="1">
      <alignment horizontal="right" wrapText="1"/>
    </xf>
    <xf numFmtId="164" fontId="2" fillId="3" borderId="0" xfId="0" applyNumberFormat="1" applyFont="1" applyFill="1"/>
    <xf numFmtId="0" fontId="0" fillId="0" borderId="0" xfId="0" applyAlignment="1">
      <alignment horizontal="center"/>
    </xf>
    <xf numFmtId="164" fontId="5" fillId="0" borderId="0" xfId="0" applyNumberFormat="1" applyFont="1"/>
    <xf numFmtId="164" fontId="2" fillId="0" borderId="0" xfId="0" applyNumberFormat="1" applyFont="1"/>
    <xf numFmtId="164" fontId="0" fillId="0" borderId="0" xfId="0" applyNumberFormat="1"/>
    <xf numFmtId="0" fontId="0" fillId="0" borderId="0" xfId="0" applyProtection="1">
      <protection locked="0"/>
    </xf>
    <xf numFmtId="49" fontId="5" fillId="0" borderId="0" xfId="0" applyNumberFormat="1" applyFont="1" applyProtection="1">
      <protection locked="0"/>
    </xf>
    <xf numFmtId="0" fontId="5" fillId="0" borderId="0" xfId="0" applyFont="1" applyProtection="1">
      <protection locked="0"/>
    </xf>
    <xf numFmtId="49" fontId="5" fillId="0" borderId="0" xfId="0" applyNumberFormat="1" applyFont="1" applyAlignment="1" applyProtection="1">
      <alignment horizontal="left"/>
      <protection locked="0"/>
    </xf>
    <xf numFmtId="14" fontId="5" fillId="0" borderId="0" xfId="0" applyNumberFormat="1" applyFont="1" applyProtection="1">
      <protection locked="0"/>
    </xf>
    <xf numFmtId="164" fontId="5" fillId="0" borderId="0" xfId="0" applyNumberFormat="1" applyFont="1" applyProtection="1">
      <protection locked="0"/>
    </xf>
    <xf numFmtId="49" fontId="5" fillId="0" borderId="0" xfId="0" applyNumberFormat="1" applyFont="1" applyAlignment="1" applyProtection="1">
      <alignment horizontal="center"/>
      <protection locked="0"/>
    </xf>
    <xf numFmtId="0" fontId="12" fillId="3" borderId="0" xfId="0" applyFont="1" applyFill="1" applyAlignment="1">
      <alignment horizontal="right" wrapText="1"/>
    </xf>
    <xf numFmtId="0" fontId="5" fillId="0" borderId="0" xfId="2" applyNumberFormat="1" applyFont="1" applyProtection="1"/>
    <xf numFmtId="164" fontId="1" fillId="0" borderId="1" xfId="2" applyNumberFormat="1" applyFont="1" applyFill="1" applyBorder="1" applyAlignment="1" applyProtection="1">
      <protection locked="0"/>
    </xf>
    <xf numFmtId="0" fontId="5" fillId="0" borderId="0" xfId="0" applyFont="1"/>
    <xf numFmtId="0" fontId="9" fillId="0" borderId="0" xfId="0" applyFont="1" applyAlignment="1">
      <alignment wrapText="1"/>
    </xf>
    <xf numFmtId="165" fontId="13" fillId="4" borderId="6" xfId="2" applyNumberFormat="1" applyFont="1" applyFill="1" applyBorder="1" applyAlignment="1" applyProtection="1"/>
    <xf numFmtId="165" fontId="10" fillId="4" borderId="5" xfId="2" applyNumberFormat="1" applyFont="1" applyFill="1" applyBorder="1" applyAlignment="1" applyProtection="1"/>
    <xf numFmtId="165" fontId="15" fillId="5" borderId="1" xfId="2" applyNumberFormat="1" applyFont="1" applyFill="1" applyBorder="1" applyAlignment="1" applyProtection="1"/>
    <xf numFmtId="0" fontId="15" fillId="6" borderId="0" xfId="0" applyFont="1" applyFill="1" applyAlignment="1">
      <alignment horizontal="center" vertical="top" wrapText="1"/>
    </xf>
    <xf numFmtId="164" fontId="15" fillId="6" borderId="0" xfId="0" applyNumberFormat="1" applyFont="1" applyFill="1" applyAlignment="1">
      <alignment horizontal="center" vertical="top" wrapText="1"/>
    </xf>
    <xf numFmtId="164" fontId="17" fillId="6" borderId="2" xfId="0" applyNumberFormat="1" applyFont="1" applyFill="1" applyBorder="1" applyAlignment="1">
      <alignment wrapText="1"/>
    </xf>
    <xf numFmtId="0" fontId="17" fillId="6" borderId="2" xfId="0" applyFont="1" applyFill="1" applyBorder="1" applyAlignment="1">
      <alignment wrapText="1"/>
    </xf>
    <xf numFmtId="164" fontId="0" fillId="7" borderId="0" xfId="0" applyNumberFormat="1" applyFill="1" applyProtection="1">
      <protection locked="0"/>
    </xf>
    <xf numFmtId="10" fontId="0" fillId="7" borderId="0" xfId="3" applyNumberFormat="1" applyFont="1" applyFill="1" applyProtection="1">
      <protection locked="0"/>
    </xf>
    <xf numFmtId="164" fontId="15" fillId="9" borderId="0" xfId="0" applyNumberFormat="1" applyFont="1" applyFill="1" applyAlignment="1">
      <alignment horizontal="center" vertical="top" wrapText="1"/>
    </xf>
    <xf numFmtId="164" fontId="0" fillId="8" borderId="0" xfId="0" applyNumberFormat="1" applyFill="1" applyProtection="1">
      <protection locked="0"/>
    </xf>
    <xf numFmtId="10" fontId="0" fillId="8" borderId="0" xfId="3" applyNumberFormat="1" applyFont="1" applyFill="1" applyProtection="1">
      <protection locked="0"/>
    </xf>
    <xf numFmtId="0" fontId="17" fillId="6" borderId="0" xfId="0" applyFont="1" applyFill="1" applyAlignment="1">
      <alignment horizontal="right" wrapText="1"/>
    </xf>
    <xf numFmtId="164" fontId="15" fillId="5" borderId="0" xfId="0" applyNumberFormat="1" applyFont="1" applyFill="1" applyAlignment="1">
      <alignment horizontal="center" vertical="top" wrapText="1"/>
    </xf>
    <xf numFmtId="0" fontId="15" fillId="5" borderId="0" xfId="0" applyFont="1" applyFill="1" applyAlignment="1">
      <alignment horizontal="center" vertical="top" wrapText="1"/>
    </xf>
    <xf numFmtId="0" fontId="18" fillId="3" borderId="0" xfId="0" applyFont="1" applyFill="1"/>
    <xf numFmtId="10" fontId="0" fillId="7" borderId="0" xfId="3" applyNumberFormat="1" applyFont="1" applyFill="1" applyProtection="1"/>
    <xf numFmtId="0" fontId="0" fillId="3" borderId="0" xfId="0" applyFill="1" applyAlignment="1">
      <alignment horizontal="right" wrapText="1"/>
    </xf>
    <xf numFmtId="0" fontId="0" fillId="3" borderId="0" xfId="0" applyFill="1" applyAlignment="1">
      <alignment horizontal="right"/>
    </xf>
    <xf numFmtId="0" fontId="9" fillId="6" borderId="2" xfId="0" applyFont="1" applyFill="1" applyBorder="1" applyAlignment="1">
      <alignment horizontal="right" wrapText="1"/>
    </xf>
    <xf numFmtId="0" fontId="13" fillId="3" borderId="0" xfId="0" applyFont="1" applyFill="1" applyAlignment="1">
      <alignment horizontal="right" wrapText="1"/>
    </xf>
    <xf numFmtId="0" fontId="12" fillId="3" borderId="0" xfId="0" applyFont="1" applyFill="1" applyAlignment="1">
      <alignment horizontal="right" wrapText="1"/>
    </xf>
    <xf numFmtId="0" fontId="13" fillId="3" borderId="7" xfId="0" applyFont="1" applyFill="1" applyBorder="1" applyAlignment="1">
      <alignment horizontal="right" wrapText="1"/>
    </xf>
    <xf numFmtId="0" fontId="17" fillId="6" borderId="0" xfId="0" applyFont="1" applyFill="1" applyAlignment="1">
      <alignment horizontal="right" wrapText="1"/>
    </xf>
    <xf numFmtId="0" fontId="17" fillId="3" borderId="0" xfId="0" applyFont="1" applyFill="1" applyAlignment="1">
      <alignment horizontal="center" vertical="center" wrapText="1"/>
    </xf>
    <xf numFmtId="0" fontId="16" fillId="3" borderId="0" xfId="0" applyFont="1" applyFill="1" applyAlignment="1">
      <alignment horizontal="left" vertical="top" wrapText="1"/>
    </xf>
    <xf numFmtId="0" fontId="3" fillId="3" borderId="0" xfId="0" applyFont="1" applyFill="1" applyAlignment="1">
      <alignment horizontal="left"/>
    </xf>
    <xf numFmtId="0" fontId="10" fillId="3" borderId="0" xfId="0" applyFont="1" applyFill="1" applyAlignment="1">
      <alignment horizontal="left"/>
    </xf>
    <xf numFmtId="0" fontId="3" fillId="3" borderId="0" xfId="0" applyFont="1" applyFill="1" applyAlignment="1">
      <alignment horizontal="right"/>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cellXfs>
  <cellStyles count="4">
    <cellStyle name="Komma 2" xfId="1" xr:uid="{D43E45C8-15A1-4F68-936F-B6C221C630B5}"/>
    <cellStyle name="Prozent" xfId="3" builtinId="5"/>
    <cellStyle name="Standard" xfId="0" builtinId="0"/>
    <cellStyle name="Währung" xfId="2" builtinId="4"/>
  </cellStyles>
  <dxfs count="36">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0" formatCode="General"/>
      <protection locked="1" hidden="0"/>
    </dxf>
    <dxf>
      <font>
        <b val="0"/>
        <i val="0"/>
        <strike val="0"/>
        <condense val="0"/>
        <extend val="0"/>
        <outline val="0"/>
        <shadow val="0"/>
        <u val="none"/>
        <vertAlign val="baseline"/>
        <sz val="11"/>
        <color auto="1"/>
        <name val="Calibri"/>
        <family val="2"/>
        <scheme val="minor"/>
      </font>
      <numFmt numFmtId="164" formatCode="#,##0.00\ &quot;€&quot;"/>
    </dxf>
    <dxf>
      <font>
        <b val="0"/>
        <i val="0"/>
        <strike val="0"/>
        <condense val="0"/>
        <extend val="0"/>
        <outline val="0"/>
        <shadow val="0"/>
        <u val="none"/>
        <vertAlign val="baseline"/>
        <sz val="11"/>
        <color auto="1"/>
        <name val="Calibri"/>
        <family val="2"/>
        <scheme val="minor"/>
      </font>
      <numFmt numFmtId="164" formatCode="#,##0.00\ &quot;€&quot;"/>
      <protection locked="1" hidden="0"/>
    </dxf>
    <dxf>
      <font>
        <b val="0"/>
        <i val="0"/>
        <strike val="0"/>
        <condense val="0"/>
        <extend val="0"/>
        <outline val="0"/>
        <shadow val="0"/>
        <u val="none"/>
        <vertAlign val="baseline"/>
        <sz val="11"/>
        <color auto="1"/>
        <name val="Calibri"/>
        <family val="2"/>
        <scheme val="minor"/>
      </font>
      <numFmt numFmtId="164" formatCode="#,##0.00\ &quot;€&quot;"/>
    </dxf>
    <dxf>
      <font>
        <b val="0"/>
        <i val="0"/>
        <strike val="0"/>
        <condense val="0"/>
        <extend val="0"/>
        <outline val="0"/>
        <shadow val="0"/>
        <u val="none"/>
        <vertAlign val="baseline"/>
        <sz val="11"/>
        <color auto="1"/>
        <name val="Calibri"/>
        <family val="2"/>
        <scheme val="minor"/>
      </font>
      <numFmt numFmtId="164" formatCode="#,##0.00\ &quot;€&quot;"/>
    </dxf>
    <dxf>
      <font>
        <b val="0"/>
        <i val="0"/>
        <strike val="0"/>
        <condense val="0"/>
        <extend val="0"/>
        <outline val="0"/>
        <shadow val="0"/>
        <u val="none"/>
        <vertAlign val="baseline"/>
        <sz val="11"/>
        <color auto="1"/>
        <name val="Calibri"/>
        <family val="2"/>
        <scheme val="minor"/>
      </font>
      <numFmt numFmtId="164" formatCode="#,##0.00\ &quot;€&quot;"/>
    </dxf>
    <dxf>
      <font>
        <b val="0"/>
        <i val="0"/>
        <strike val="0"/>
        <condense val="0"/>
        <extend val="0"/>
        <outline val="0"/>
        <shadow val="0"/>
        <u val="none"/>
        <vertAlign val="baseline"/>
        <sz val="11"/>
        <color auto="1"/>
        <name val="Calibri"/>
        <family val="2"/>
        <scheme val="minor"/>
      </font>
      <numFmt numFmtId="164" formatCode="#,##0.00\ &quot;€&quot;"/>
      <protection locked="1" hidden="0"/>
    </dxf>
    <dxf>
      <font>
        <b val="0"/>
        <i val="0"/>
        <strike val="0"/>
        <condense val="0"/>
        <extend val="0"/>
        <outline val="0"/>
        <shadow val="0"/>
        <u val="none"/>
        <vertAlign val="baseline"/>
        <sz val="11"/>
        <color auto="1"/>
        <name val="Calibri"/>
        <family val="2"/>
        <scheme val="minor"/>
      </font>
      <numFmt numFmtId="164" formatCode="#,##0.00\ &quot;€&quot;"/>
    </dxf>
    <dxf>
      <font>
        <b val="0"/>
        <i val="0"/>
        <strike val="0"/>
        <condense val="0"/>
        <extend val="0"/>
        <outline val="0"/>
        <shadow val="0"/>
        <u val="none"/>
        <vertAlign val="baseline"/>
        <sz val="11"/>
        <color theme="1"/>
        <name val="Calibri"/>
        <family val="2"/>
        <scheme val="minor"/>
      </font>
      <numFmt numFmtId="164" formatCode="#,##0.00\ &quot;€&quo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4" formatCode="#,##0.00\ &quot;€&quot;"/>
    </dxf>
    <dxf>
      <font>
        <b val="0"/>
        <i val="0"/>
        <strike val="0"/>
        <condense val="0"/>
        <extend val="0"/>
        <outline val="0"/>
        <shadow val="0"/>
        <u val="none"/>
        <vertAlign val="baseline"/>
        <sz val="11"/>
        <color theme="1"/>
        <name val="Calibri"/>
        <family val="2"/>
        <scheme val="minor"/>
      </font>
      <numFmt numFmtId="164" formatCode="#,##0.00\ &quot;€&quot;"/>
      <fill>
        <patternFill patternType="solid">
          <fgColor indexed="64"/>
          <bgColor theme="7" tint="0.79998168889431442"/>
        </patternFill>
      </fill>
      <protection locked="1" hidden="0"/>
    </dxf>
    <dxf>
      <font>
        <b val="0"/>
        <i val="0"/>
        <strike val="0"/>
        <condense val="0"/>
        <extend val="0"/>
        <outline val="0"/>
        <shadow val="0"/>
        <u val="none"/>
        <vertAlign val="baseline"/>
        <sz val="11"/>
        <color auto="1"/>
        <name val="Calibri"/>
        <family val="2"/>
        <scheme val="minor"/>
      </font>
      <numFmt numFmtId="164" formatCode="#,##0.00\ &quot;€&quot;"/>
      <protection locked="0" hidden="0"/>
    </dxf>
    <dxf>
      <font>
        <b val="0"/>
        <i val="0"/>
        <strike val="0"/>
        <condense val="0"/>
        <extend val="0"/>
        <outline val="0"/>
        <shadow val="0"/>
        <u val="none"/>
        <vertAlign val="baseline"/>
        <sz val="11"/>
        <color theme="1"/>
        <name val="Calibri"/>
        <family val="2"/>
        <scheme val="minor"/>
      </font>
      <numFmt numFmtId="14" formatCode="0.00%"/>
      <fill>
        <patternFill patternType="solid">
          <fgColor indexed="64"/>
          <bgColor theme="7" tint="0.79998168889431442"/>
        </patternFill>
      </fill>
      <protection locked="0" hidden="0"/>
    </dxf>
    <dxf>
      <font>
        <b val="0"/>
        <i val="0"/>
        <strike val="0"/>
        <condense val="0"/>
        <extend val="0"/>
        <outline val="0"/>
        <shadow val="0"/>
        <u val="none"/>
        <vertAlign val="baseline"/>
        <sz val="11"/>
        <color auto="1"/>
        <name val="Calibri"/>
        <family val="2"/>
        <scheme val="minor"/>
      </font>
      <numFmt numFmtId="164" formatCode="#,##0.00\ &quot;€&quot;"/>
      <protection locked="0" hidden="0"/>
    </dxf>
    <dxf>
      <font>
        <b val="0"/>
        <i val="0"/>
        <strike val="0"/>
        <condense val="0"/>
        <extend val="0"/>
        <outline val="0"/>
        <shadow val="0"/>
        <u val="none"/>
        <vertAlign val="baseline"/>
        <sz val="11"/>
        <color theme="1"/>
        <name val="Calibri"/>
        <family val="2"/>
        <scheme val="minor"/>
      </font>
      <numFmt numFmtId="164" formatCode="#,##0.00\ &quot;€&quot;"/>
      <fill>
        <patternFill patternType="solid">
          <fgColor indexed="64"/>
          <bgColor theme="7" tint="0.79998168889431442"/>
        </patternFill>
      </fill>
      <protection locked="0" hidden="0"/>
    </dxf>
    <dxf>
      <font>
        <b val="0"/>
        <i val="0"/>
        <strike val="0"/>
        <condense val="0"/>
        <extend val="0"/>
        <outline val="0"/>
        <shadow val="0"/>
        <u val="none"/>
        <vertAlign val="baseline"/>
        <sz val="11"/>
        <color auto="1"/>
        <name val="Calibri"/>
        <family val="2"/>
        <scheme val="minor"/>
      </font>
      <numFmt numFmtId="164" formatCode="#,##0.00\ &quot;€&quot;"/>
      <protection locked="0" hidden="0"/>
    </dxf>
    <dxf>
      <font>
        <b val="0"/>
        <i val="0"/>
        <strike val="0"/>
        <condense val="0"/>
        <extend val="0"/>
        <outline val="0"/>
        <shadow val="0"/>
        <u val="none"/>
        <vertAlign val="baseline"/>
        <sz val="11"/>
        <color auto="1"/>
        <name val="Calibri"/>
        <family val="2"/>
        <scheme val="minor"/>
      </font>
      <numFmt numFmtId="164" formatCode="#,##0.00\ &quot;€&quot;"/>
      <protection locked="0" hidden="0"/>
    </dxf>
    <dxf>
      <font>
        <b val="0"/>
        <i val="0"/>
        <strike val="0"/>
        <condense val="0"/>
        <extend val="0"/>
        <outline val="0"/>
        <shadow val="0"/>
        <u val="none"/>
        <vertAlign val="baseline"/>
        <sz val="11"/>
        <color auto="1"/>
        <name val="Calibri"/>
        <family val="2"/>
        <scheme val="minor"/>
      </font>
      <numFmt numFmtId="19" formatCode="dd/mm/yyyy"/>
      <protection locked="0" hidden="0"/>
    </dxf>
    <dxf>
      <font>
        <b val="0"/>
        <i val="0"/>
        <strike val="0"/>
        <condense val="0"/>
        <extend val="0"/>
        <outline val="0"/>
        <shadow val="0"/>
        <u val="none"/>
        <vertAlign val="baseline"/>
        <sz val="11"/>
        <color auto="1"/>
        <name val="Calibri"/>
        <family val="2"/>
        <scheme val="minor"/>
      </font>
      <numFmt numFmtId="19" formatCode="dd/mm/yyyy"/>
      <protection locked="0" hidden="0"/>
    </dxf>
    <dxf>
      <font>
        <b val="0"/>
        <i val="0"/>
        <strike val="0"/>
        <condense val="0"/>
        <extend val="0"/>
        <outline val="0"/>
        <shadow val="0"/>
        <u val="none"/>
        <vertAlign val="baseline"/>
        <sz val="11"/>
        <color auto="1"/>
        <name val="Calibri"/>
        <family val="2"/>
        <scheme val="minor"/>
      </font>
      <numFmt numFmtId="30" formatCode="@"/>
      <protection locked="0" hidden="0"/>
    </dxf>
    <dxf>
      <font>
        <b val="0"/>
        <i val="0"/>
        <strike val="0"/>
        <condense val="0"/>
        <extend val="0"/>
        <outline val="0"/>
        <shadow val="0"/>
        <u val="none"/>
        <vertAlign val="baseline"/>
        <sz val="11"/>
        <color auto="1"/>
        <name val="Calibri"/>
        <family val="2"/>
        <scheme val="minor"/>
      </font>
      <numFmt numFmtId="30" formatCode="@"/>
      <protection locked="0" hidden="0"/>
    </dxf>
    <dxf>
      <font>
        <b val="0"/>
        <i val="0"/>
        <strike val="0"/>
        <condense val="0"/>
        <extend val="0"/>
        <outline val="0"/>
        <shadow val="0"/>
        <u val="none"/>
        <vertAlign val="baseline"/>
        <sz val="11"/>
        <color auto="1"/>
        <name val="Calibri"/>
        <family val="2"/>
        <scheme val="minor"/>
      </font>
      <numFmt numFmtId="30" formatCode="@"/>
      <protection locked="0" hidden="0"/>
    </dxf>
    <dxf>
      <font>
        <b val="0"/>
        <strike val="0"/>
        <outline val="0"/>
        <shadow val="0"/>
        <u val="none"/>
        <vertAlign val="baseline"/>
        <sz val="11"/>
        <color auto="1"/>
        <name val="Calibri"/>
        <family val="2"/>
        <scheme val="minor"/>
      </font>
      <numFmt numFmtId="30" formatCode="@"/>
      <protection locked="0" hidden="0"/>
    </dxf>
    <dxf>
      <font>
        <b val="0"/>
        <i val="0"/>
        <strike val="0"/>
        <condense val="0"/>
        <extend val="0"/>
        <outline val="0"/>
        <shadow val="0"/>
        <u val="none"/>
        <vertAlign val="baseline"/>
        <sz val="11"/>
        <color auto="1"/>
        <name val="Calibri"/>
        <family val="2"/>
        <scheme val="minor"/>
      </font>
      <protection locked="0" hidden="0"/>
    </dxf>
    <dxf>
      <font>
        <b val="0"/>
        <i val="0"/>
        <strike val="0"/>
        <condense val="0"/>
        <extend val="0"/>
        <outline val="0"/>
        <shadow val="0"/>
        <u val="none"/>
        <vertAlign val="baseline"/>
        <sz val="11"/>
        <color auto="1"/>
        <name val="Calibri"/>
        <family val="2"/>
        <scheme val="minor"/>
      </font>
      <protection locked="0" hidden="0"/>
    </dxf>
    <dxf>
      <font>
        <b val="0"/>
        <i val="0"/>
        <strike val="0"/>
        <condense val="0"/>
        <extend val="0"/>
        <outline val="0"/>
        <shadow val="0"/>
        <u val="none"/>
        <vertAlign val="baseline"/>
        <sz val="11"/>
        <color auto="1"/>
        <name val="Calibri"/>
        <family val="2"/>
        <scheme val="minor"/>
      </font>
      <numFmt numFmtId="30" formatCode="@"/>
      <protection locked="0" hidden="0"/>
    </dxf>
    <dxf>
      <font>
        <b val="0"/>
        <i val="0"/>
        <strike val="0"/>
        <condense val="0"/>
        <extend val="0"/>
        <outline val="0"/>
        <shadow val="0"/>
        <u val="none"/>
        <vertAlign val="baseline"/>
        <sz val="11"/>
        <color auto="1"/>
        <name val="Calibri"/>
        <family val="2"/>
        <scheme val="minor"/>
      </font>
      <numFmt numFmtId="30" formatCode="@"/>
      <protection locked="0" hidden="0"/>
    </dxf>
    <dxf>
      <font>
        <b val="0"/>
        <i val="0"/>
        <strike val="0"/>
        <condense val="0"/>
        <extend val="0"/>
        <outline val="0"/>
        <shadow val="0"/>
        <u val="none"/>
        <vertAlign val="baseline"/>
        <sz val="11"/>
        <color auto="1"/>
        <name val="Calibri"/>
        <family val="2"/>
        <scheme val="minor"/>
      </font>
      <numFmt numFmtId="30" formatCode="@"/>
      <protection locked="0" hidden="0"/>
    </dxf>
    <dxf>
      <font>
        <b val="0"/>
        <i val="0"/>
        <strike val="0"/>
        <condense val="0"/>
        <extend val="0"/>
        <outline val="0"/>
        <shadow val="0"/>
        <u val="none"/>
        <vertAlign val="baseline"/>
        <sz val="11"/>
        <color auto="1"/>
        <name val="Calibri"/>
        <family val="2"/>
        <scheme val="minor"/>
      </font>
      <numFmt numFmtId="30" formatCode="@"/>
      <protection locked="0" hidden="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textRotation="0" indent="0" justifyLastLine="0" shrinkToFit="0" readingOrder="0"/>
      <protection locked="1" hidden="0"/>
    </dxf>
    <dxf>
      <border outline="0">
        <top style="medium">
          <color indexed="64"/>
        </top>
      </border>
    </dxf>
    <dxf>
      <protection locked="1" hidden="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1304925</xdr:colOff>
      <xdr:row>0</xdr:row>
      <xdr:rowOff>171450</xdr:rowOff>
    </xdr:from>
    <xdr:to>
      <xdr:col>8</xdr:col>
      <xdr:colOff>800100</xdr:colOff>
      <xdr:row>2</xdr:row>
      <xdr:rowOff>0</xdr:rowOff>
    </xdr:to>
    <xdr:pic>
      <xdr:nvPicPr>
        <xdr:cNvPr id="2" name="Grafik 1">
          <a:extLst>
            <a:ext uri="{FF2B5EF4-FFF2-40B4-BE49-F238E27FC236}">
              <a16:creationId xmlns:a16="http://schemas.microsoft.com/office/drawing/2014/main" id="{50CEC38D-5A72-81D6-D34E-6208BDF627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171450"/>
          <a:ext cx="285750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322ED9D-4478-4345-80B8-F0D421504EA4}" name="Tabelle2" displayName="Tabelle2" ref="B29:Q130" totalsRowCount="1" headerRowDxfId="35" dataDxfId="33" headerRowBorderDxfId="34" tableBorderDxfId="32">
  <tableColumns count="16">
    <tableColumn id="1" xr3:uid="{C61EDFFA-FF48-4BBF-9389-F0AE77A922BB}" name="lfd. Nr." dataDxfId="31" totalsRowDxfId="30"/>
    <tableColumn id="2" xr3:uid="{1407B0BA-1B07-494D-8559-895A934ECBA9}" name="Dateiname Rechnung" dataDxfId="29" totalsRowDxfId="28"/>
    <tableColumn id="9" xr3:uid="{911D06BB-4817-4AE5-9CC6-BE91F5C86828}" name="Rechnungsnummer" dataDxfId="27" totalsRowDxfId="26"/>
    <tableColumn id="3" xr3:uid="{CA443B49-36AC-4778-8D3E-2E415EA12AF4}" name="Maßnahme" dataDxfId="25" totalsRowDxfId="24"/>
    <tableColumn id="4" xr3:uid="{77A4C010-0FAD-467F-B7DB-E91E08B08F66}" name="Beschreibung _x000a_" dataDxfId="23" totalsRowDxfId="22"/>
    <tableColumn id="5" xr3:uid="{945E4AC7-F99C-4A52-9FA5-43E7F22C48C3}" name="Rechnungssteller/_x000a_Firmennamen" dataDxfId="21" totalsRowDxfId="20"/>
    <tableColumn id="6" xr3:uid="{2AE32BCD-742B-45F1-B663-9A22713BE101}" name="Rechnungsdatum" dataDxfId="19" totalsRowDxfId="18"/>
    <tableColumn id="10" xr3:uid="{E300991F-230A-4D8C-8FDA-813957E886A2}" name="Rechnungsbetrag netto_x000a_in €, nach Abzug von Skonti und Rabatten" dataDxfId="17" totalsRowDxfId="16"/>
    <tableColumn id="12" xr3:uid="{029F9915-AC03-4C83-A31C-90C0E9E01BD8}" name="weitere Förderungen_x000a_ (z.Bsp. ZPK, FFF, etc.)" dataDxfId="15" totalsRowDxfId="14"/>
    <tableColumn id="13" xr3:uid="{19FD5401-2B13-43B4-B978-530C5EAC67F8}" name="Förderquote der weiteren Förderung in %" dataDxfId="13" totalsRowDxfId="12" dataCellStyle="Prozent"/>
    <tableColumn id="16" xr3:uid="{F483F3C2-F26B-465B-B373-E4D8F230CCE6}" name="Eigenanteil" totalsRowFunction="custom" dataDxfId="11" totalsRowDxfId="10" dataCellStyle="Prozent">
      <calculatedColumnFormula>SUM(Tabelle2[[#This Row],[Rechnungsbetrag netto
in €, nach Abzug von Skonti und Rabatten]]*20%)</calculatedColumnFormula>
      <totalsRowFormula>SUM(Tabelle2[Eigenanteil])</totalsRowFormula>
    </tableColumn>
    <tableColumn id="14" xr3:uid="{0FC28B3F-0933-4F05-9365-538BD0390853}" name="zur Auszahlung mögliche Summe" totalsRowFunction="custom" dataDxfId="9" totalsRowDxfId="8">
      <calculatedColumnFormula>SUM(Tabelle2[[#This Row],[Rechnungsbetrag netto
in €, nach Abzug von Skonti und Rabatten]]-(Tabelle2[[#This Row],[Rechnungsbetrag netto
in €, nach Abzug von Skonti und Rabatten]]*Tabelle2[[#This Row],[Förderquote der weiteren Förderung in %]])-Tabelle2[[#This Row],[Eigenanteil]])</calculatedColumnFormula>
      <totalsRowFormula>SUM(Tabelle2[zur Auszahlung mögliche Summe])</totalsRowFormula>
    </tableColumn>
    <tableColumn id="7" xr3:uid="{74C1ED11-4D00-42B1-9BBF-75288A6D3F22}" name="intern - Rechnungsbetrag nicht anerkannt_x000a_(bitte eingeben)" totalsRowFunction="custom" dataDxfId="7" totalsRowDxfId="6">
      <totalsRowFormula>SUM(Tabelle2[intern - Rechnungsbetrag nicht anerkannt
(bitte eingeben)])</totalsRowFormula>
    </tableColumn>
    <tableColumn id="15" xr3:uid="{2DA2A049-AF69-446F-B58C-910C6C427029}" name="intern-_x000a_Eigenanteil nach Prüfung_x000a_Formel hinterlegt_x000a_" totalsRowFunction="custom" dataDxfId="5" totalsRowDxfId="4">
      <calculatedColumnFormula>SUM((Tabelle2[[#This Row],[Rechnungsbetrag netto
in €, nach Abzug von Skonti und Rabatten]]-Tabelle2[[#This Row],[intern - Rechnungsbetrag nicht anerkannt
(bitte eingeben)]])*20%)</calculatedColumnFormula>
      <totalsRowFormula>SUM(Tabelle2[intern-
Eigenanteil nach Prüfung
Formel hinterlegt
])</totalsRowFormula>
    </tableColumn>
    <tableColumn id="11" xr3:uid="{7B342117-F373-45D7-A64F-6D9B32717020}" name="intern - Rechnungsbetrag anerkannt_x000a_(Formel hinterlegt)" totalsRowFunction="custom" dataDxfId="3" totalsRowDxfId="2">
      <calculatedColumnFormula>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calculatedColumnFormula>
      <totalsRowFormula>SUM(P30:P129)</totalsRowFormula>
    </tableColumn>
    <tableColumn id="8" xr3:uid="{E700E86C-3F74-4E52-8E19-A7600D0FC7AB}" name="intern - Begründung nicht anerkannte Kosten" dataDxfId="1" totalsRowDxfId="0" dataCellStyle="Währung"/>
  </tableColumns>
  <tableStyleInfo name="TableStyleMedium13"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90E8-EAF5-48E9-BCB8-F285F06CB8DD}">
  <sheetPr codeName="Tabelle1">
    <pageSetUpPr fitToPage="1"/>
  </sheetPr>
  <dimension ref="A1:T137"/>
  <sheetViews>
    <sheetView tabSelected="1" topLeftCell="B33" zoomScale="70" zoomScaleNormal="70" workbookViewId="0">
      <selection activeCell="G37" sqref="G37"/>
    </sheetView>
  </sheetViews>
  <sheetFormatPr baseColWidth="10" defaultColWidth="11.42578125" defaultRowHeight="15" zeroHeight="1" x14ac:dyDescent="0.25"/>
  <cols>
    <col min="1" max="1" width="11.42578125" hidden="1" customWidth="1"/>
    <col min="2" max="2" width="9.7109375" customWidth="1"/>
    <col min="3" max="3" width="37.140625" customWidth="1"/>
    <col min="4" max="4" width="24.7109375" customWidth="1"/>
    <col min="5" max="5" width="25.140625" customWidth="1"/>
    <col min="6" max="6" width="27.28515625" customWidth="1"/>
    <col min="7" max="7" width="24.140625" customWidth="1"/>
    <col min="8" max="8" width="26.28515625" bestFit="1" customWidth="1"/>
    <col min="9" max="11" width="26.28515625" style="23" customWidth="1"/>
    <col min="12" max="12" width="15.28515625" style="23" customWidth="1"/>
    <col min="13" max="13" width="26.28515625" style="23" customWidth="1"/>
    <col min="14" max="16" width="26.28515625" style="23" hidden="1" customWidth="1"/>
    <col min="17" max="17" width="19.42578125" hidden="1" customWidth="1"/>
    <col min="18" max="18" width="25.28515625" customWidth="1"/>
    <col min="19" max="21" width="11.42578125" customWidth="1"/>
  </cols>
  <sheetData>
    <row r="1" spans="2:18" x14ac:dyDescent="0.25">
      <c r="B1" s="5"/>
      <c r="C1" s="5"/>
      <c r="D1" s="5"/>
      <c r="E1" s="5"/>
      <c r="F1" s="5"/>
      <c r="G1" s="5"/>
      <c r="H1" s="5"/>
      <c r="I1" s="6"/>
      <c r="J1" s="6"/>
      <c r="K1" s="6"/>
      <c r="L1" s="6"/>
      <c r="M1" s="6"/>
      <c r="N1" s="6"/>
      <c r="O1" s="6"/>
      <c r="P1" s="6"/>
      <c r="Q1" s="5"/>
      <c r="R1" s="5"/>
    </row>
    <row r="2" spans="2:18" ht="85.5" customHeight="1" x14ac:dyDescent="0.3">
      <c r="B2" s="5"/>
      <c r="C2" s="7" t="s">
        <v>44</v>
      </c>
      <c r="D2" s="8"/>
      <c r="E2" s="60" t="s">
        <v>54</v>
      </c>
      <c r="F2" s="60"/>
      <c r="G2" s="5"/>
      <c r="H2" s="5"/>
      <c r="I2" s="6"/>
      <c r="J2" s="6"/>
      <c r="K2" s="6"/>
      <c r="L2" s="6"/>
      <c r="M2" s="6"/>
      <c r="N2" s="6"/>
      <c r="O2" s="6"/>
      <c r="P2" s="6"/>
      <c r="Q2" s="5"/>
      <c r="R2" s="5"/>
    </row>
    <row r="3" spans="2:18" x14ac:dyDescent="0.25">
      <c r="B3" s="5"/>
      <c r="C3" s="9"/>
      <c r="D3" s="9"/>
      <c r="E3" s="5"/>
      <c r="F3" s="5"/>
      <c r="G3" s="5"/>
      <c r="H3" s="5"/>
      <c r="I3" s="6"/>
      <c r="J3" s="6"/>
      <c r="K3" s="6"/>
      <c r="L3" s="6"/>
      <c r="M3" s="6"/>
      <c r="N3" s="6"/>
      <c r="O3" s="6"/>
      <c r="P3" s="6"/>
      <c r="Q3" s="5"/>
      <c r="R3" s="5"/>
    </row>
    <row r="4" spans="2:18" ht="100.5" customHeight="1" x14ac:dyDescent="0.25">
      <c r="B4" s="5"/>
      <c r="C4" s="61" t="s">
        <v>57</v>
      </c>
      <c r="D4" s="61"/>
      <c r="E4" s="61"/>
      <c r="F4" s="61"/>
      <c r="G4" s="61"/>
      <c r="H4" s="61"/>
      <c r="I4" s="61"/>
      <c r="J4" s="61"/>
      <c r="K4" s="61"/>
      <c r="L4" s="61"/>
      <c r="M4" s="61"/>
      <c r="N4" s="61"/>
      <c r="O4" s="61"/>
      <c r="P4" s="61"/>
      <c r="Q4" s="61"/>
      <c r="R4" s="61"/>
    </row>
    <row r="5" spans="2:18" x14ac:dyDescent="0.25">
      <c r="B5" s="5"/>
      <c r="C5" s="10"/>
      <c r="D5" s="10"/>
      <c r="E5" s="10"/>
      <c r="F5" s="10"/>
      <c r="G5" s="10"/>
      <c r="H5" s="10"/>
      <c r="I5" s="11"/>
      <c r="J5" s="11"/>
      <c r="K5" s="11"/>
      <c r="L5" s="11"/>
      <c r="M5" s="11"/>
      <c r="N5" s="11"/>
      <c r="O5" s="11"/>
      <c r="P5" s="11"/>
      <c r="Q5" s="10"/>
      <c r="R5" s="12"/>
    </row>
    <row r="6" spans="2:18" x14ac:dyDescent="0.25">
      <c r="B6" s="5"/>
      <c r="C6" s="62"/>
      <c r="D6" s="62"/>
      <c r="E6" s="62"/>
      <c r="F6" s="62"/>
      <c r="G6" s="62"/>
      <c r="H6" s="62"/>
      <c r="I6" s="62"/>
      <c r="J6" s="62"/>
      <c r="K6" s="62"/>
      <c r="L6" s="62"/>
      <c r="M6" s="62"/>
      <c r="N6" s="62"/>
      <c r="O6" s="62"/>
      <c r="P6" s="62"/>
      <c r="Q6" s="62"/>
      <c r="R6" s="62"/>
    </row>
    <row r="7" spans="2:18" x14ac:dyDescent="0.25">
      <c r="B7" s="5"/>
      <c r="C7" s="63"/>
      <c r="D7" s="63"/>
      <c r="E7" s="63"/>
      <c r="F7" s="63"/>
      <c r="G7" s="63"/>
      <c r="H7" s="63"/>
      <c r="I7" s="63"/>
      <c r="J7" s="63"/>
      <c r="K7" s="63"/>
      <c r="L7" s="63"/>
      <c r="M7" s="63"/>
      <c r="N7" s="63"/>
      <c r="O7" s="63"/>
      <c r="P7" s="63"/>
      <c r="Q7" s="63"/>
      <c r="R7" s="63"/>
    </row>
    <row r="8" spans="2:18" x14ac:dyDescent="0.25">
      <c r="B8" s="5"/>
      <c r="C8" s="9"/>
      <c r="D8" s="5" t="s">
        <v>47</v>
      </c>
      <c r="E8" s="5"/>
      <c r="F8" s="5"/>
      <c r="G8" s="5"/>
      <c r="H8" s="5"/>
      <c r="I8" s="6"/>
      <c r="J8" s="6"/>
      <c r="K8" s="6"/>
      <c r="L8" s="6"/>
      <c r="M8" s="6"/>
      <c r="N8" s="6"/>
      <c r="O8" s="6"/>
      <c r="P8" s="6"/>
      <c r="Q8" s="5"/>
      <c r="R8" s="5"/>
    </row>
    <row r="9" spans="2:18" x14ac:dyDescent="0.25">
      <c r="B9" s="5"/>
      <c r="C9" s="13" t="s">
        <v>55</v>
      </c>
      <c r="D9" s="67"/>
      <c r="E9" s="68"/>
      <c r="F9" s="14" t="s">
        <v>2</v>
      </c>
      <c r="G9" s="15" t="s">
        <v>47</v>
      </c>
      <c r="H9" s="5"/>
      <c r="I9" s="6"/>
      <c r="J9" s="6"/>
      <c r="K9" s="6"/>
      <c r="L9" s="6"/>
      <c r="M9" s="6"/>
      <c r="N9" s="6"/>
      <c r="O9" s="6"/>
      <c r="P9" s="6"/>
      <c r="Q9" s="5"/>
      <c r="R9" s="5"/>
    </row>
    <row r="10" spans="2:18" x14ac:dyDescent="0.25">
      <c r="B10" s="5"/>
      <c r="C10" s="13" t="s">
        <v>56</v>
      </c>
      <c r="D10" s="67"/>
      <c r="E10" s="68"/>
      <c r="F10" s="13" t="s">
        <v>26</v>
      </c>
      <c r="G10" s="65"/>
      <c r="H10" s="66"/>
      <c r="I10" s="6"/>
      <c r="J10" s="6"/>
      <c r="K10" s="6"/>
      <c r="L10" s="6"/>
      <c r="M10" s="6"/>
      <c r="N10" s="16"/>
      <c r="O10" s="16"/>
      <c r="P10" s="16"/>
      <c r="Q10" s="5"/>
      <c r="R10" s="5"/>
    </row>
    <row r="11" spans="2:18" x14ac:dyDescent="0.25">
      <c r="B11" s="5"/>
      <c r="C11" s="13" t="s">
        <v>24</v>
      </c>
      <c r="D11" s="67"/>
      <c r="E11" s="68"/>
      <c r="F11" s="13" t="s">
        <v>27</v>
      </c>
      <c r="G11" s="65"/>
      <c r="H11" s="66"/>
      <c r="I11" s="6"/>
      <c r="J11" s="6"/>
      <c r="K11" s="6"/>
      <c r="L11" s="6"/>
      <c r="M11" s="6"/>
      <c r="N11" s="16"/>
      <c r="O11" s="16"/>
      <c r="P11" s="16"/>
      <c r="Q11" s="5"/>
      <c r="R11" s="5"/>
    </row>
    <row r="12" spans="2:18" x14ac:dyDescent="0.25">
      <c r="B12" s="5"/>
      <c r="C12" s="13" t="s">
        <v>1</v>
      </c>
      <c r="D12" s="67"/>
      <c r="E12" s="68"/>
      <c r="F12" s="13" t="s">
        <v>28</v>
      </c>
      <c r="G12" s="65"/>
      <c r="H12" s="66"/>
      <c r="I12" s="6"/>
      <c r="J12" s="6"/>
      <c r="K12" s="6"/>
      <c r="L12" s="6"/>
      <c r="M12" s="6"/>
      <c r="N12" s="16"/>
      <c r="O12" s="16"/>
      <c r="P12" s="16"/>
      <c r="Q12" s="5"/>
      <c r="R12" s="5"/>
    </row>
    <row r="13" spans="2:18" x14ac:dyDescent="0.25">
      <c r="B13" s="5"/>
      <c r="C13" s="13" t="s">
        <v>25</v>
      </c>
      <c r="D13" s="67"/>
      <c r="E13" s="68"/>
      <c r="F13" s="13" t="s">
        <v>29</v>
      </c>
      <c r="G13" s="65"/>
      <c r="H13" s="66"/>
      <c r="I13" s="6"/>
      <c r="J13" s="6"/>
      <c r="K13" s="6"/>
      <c r="L13" s="6"/>
      <c r="M13" s="6"/>
      <c r="N13" s="16"/>
      <c r="O13" s="16"/>
      <c r="P13" s="16"/>
      <c r="Q13" s="5"/>
      <c r="R13" s="5"/>
    </row>
    <row r="14" spans="2:18" x14ac:dyDescent="0.25">
      <c r="B14" s="5"/>
      <c r="C14" s="5"/>
      <c r="D14" s="5"/>
      <c r="E14" s="5"/>
      <c r="F14" s="5"/>
      <c r="G14" s="5"/>
      <c r="H14" s="5"/>
      <c r="I14" s="6"/>
      <c r="J14" s="6"/>
      <c r="K14" s="6"/>
      <c r="L14" s="6"/>
      <c r="M14" s="6"/>
      <c r="N14" s="6"/>
      <c r="O14" s="6"/>
      <c r="P14" s="6"/>
      <c r="Q14" s="5"/>
      <c r="R14" s="5"/>
    </row>
    <row r="15" spans="2:18" x14ac:dyDescent="0.25">
      <c r="B15" s="5"/>
      <c r="C15" s="54" t="s">
        <v>22</v>
      </c>
      <c r="D15" s="54"/>
      <c r="E15" s="24" t="s">
        <v>11</v>
      </c>
      <c r="F15" s="5"/>
      <c r="G15" s="5"/>
      <c r="H15" s="5"/>
      <c r="I15" s="6"/>
      <c r="J15" s="6"/>
      <c r="K15" s="6"/>
      <c r="L15" s="6"/>
      <c r="M15" s="6"/>
      <c r="N15" s="6"/>
      <c r="O15" s="6"/>
      <c r="P15" s="6"/>
      <c r="Q15" s="5"/>
      <c r="R15" s="5"/>
    </row>
    <row r="16" spans="2:18" x14ac:dyDescent="0.25">
      <c r="B16" s="5"/>
      <c r="C16" s="54" t="s">
        <v>23</v>
      </c>
      <c r="D16" s="54"/>
      <c r="E16" s="24" t="s">
        <v>11</v>
      </c>
      <c r="F16" s="5"/>
      <c r="G16" s="5"/>
      <c r="H16" s="5"/>
      <c r="I16" s="6"/>
      <c r="J16" s="6"/>
      <c r="K16" s="6"/>
      <c r="L16" s="6"/>
      <c r="M16" s="6"/>
      <c r="N16" s="6"/>
      <c r="O16" s="6"/>
      <c r="P16" s="6"/>
      <c r="Q16" s="5"/>
      <c r="R16" s="5"/>
    </row>
    <row r="17" spans="2:19" x14ac:dyDescent="0.25">
      <c r="B17" s="5"/>
      <c r="C17" s="17"/>
      <c r="D17" s="17"/>
      <c r="E17" s="5"/>
      <c r="F17" s="5"/>
      <c r="G17" s="5"/>
      <c r="H17" s="5"/>
      <c r="I17" s="6"/>
      <c r="J17" s="6"/>
      <c r="K17" s="6"/>
      <c r="L17" s="6"/>
      <c r="M17" s="6"/>
      <c r="N17" s="6"/>
      <c r="O17" s="6"/>
      <c r="P17" s="6"/>
      <c r="Q17" s="5"/>
      <c r="R17" s="5"/>
    </row>
    <row r="18" spans="2:19" x14ac:dyDescent="0.25">
      <c r="B18" s="5"/>
      <c r="C18" s="64"/>
      <c r="D18" s="64"/>
      <c r="E18" s="64"/>
      <c r="F18" s="5"/>
      <c r="G18" s="5"/>
      <c r="H18" s="5"/>
      <c r="I18" s="6"/>
      <c r="J18" s="6"/>
      <c r="K18" s="6"/>
      <c r="L18" s="6"/>
      <c r="M18" s="6"/>
      <c r="N18" s="6"/>
      <c r="O18" s="6"/>
      <c r="P18" s="6"/>
      <c r="Q18" s="5"/>
      <c r="R18" s="5"/>
    </row>
    <row r="19" spans="2:19" ht="18" customHeight="1" x14ac:dyDescent="0.25">
      <c r="B19" s="5"/>
      <c r="C19" s="53" t="s">
        <v>17</v>
      </c>
      <c r="D19" s="53"/>
      <c r="E19" s="53"/>
      <c r="F19" s="33">
        <v>0</v>
      </c>
      <c r="G19" s="5" t="s">
        <v>45</v>
      </c>
      <c r="H19" s="5"/>
      <c r="I19" s="6"/>
      <c r="J19" s="6"/>
      <c r="K19" s="6"/>
      <c r="L19" s="6"/>
      <c r="M19" s="6"/>
      <c r="N19" s="6"/>
      <c r="O19" s="6"/>
      <c r="P19" s="6"/>
      <c r="Q19" s="19"/>
      <c r="R19" s="5"/>
    </row>
    <row r="20" spans="2:19" ht="18" customHeight="1" x14ac:dyDescent="0.25">
      <c r="B20" s="5"/>
      <c r="C20" s="18"/>
      <c r="D20" s="18"/>
      <c r="E20" s="5" t="s">
        <v>30</v>
      </c>
      <c r="F20" s="33">
        <v>0</v>
      </c>
      <c r="G20" s="5" t="s">
        <v>45</v>
      </c>
      <c r="H20" s="5"/>
      <c r="I20" s="6"/>
      <c r="J20" s="6"/>
      <c r="K20" s="6"/>
      <c r="L20" s="6"/>
      <c r="M20" s="6"/>
      <c r="N20" s="6"/>
      <c r="O20" s="6"/>
      <c r="P20" s="6"/>
      <c r="Q20" s="19"/>
      <c r="R20" s="5"/>
    </row>
    <row r="21" spans="2:19" ht="18" customHeight="1" x14ac:dyDescent="0.25">
      <c r="B21" s="5"/>
      <c r="C21" s="53" t="s">
        <v>31</v>
      </c>
      <c r="D21" s="53"/>
      <c r="E21" s="53"/>
      <c r="F21" s="38">
        <f>F19-F20</f>
        <v>0</v>
      </c>
      <c r="G21" s="5"/>
      <c r="H21" s="5"/>
      <c r="I21" s="6"/>
      <c r="J21" s="6"/>
      <c r="K21" s="6"/>
      <c r="L21" s="6"/>
      <c r="M21" s="6"/>
      <c r="N21" s="6"/>
      <c r="O21" s="6"/>
      <c r="P21" s="6"/>
      <c r="Q21" s="5"/>
      <c r="R21" s="5"/>
    </row>
    <row r="22" spans="2:19" ht="18" customHeight="1" x14ac:dyDescent="0.25">
      <c r="B22" s="5"/>
      <c r="C22" s="53" t="s">
        <v>52</v>
      </c>
      <c r="D22" s="53"/>
      <c r="E22" s="53"/>
      <c r="F22" s="2">
        <f>M28</f>
        <v>0</v>
      </c>
      <c r="G22" s="5"/>
      <c r="H22" s="5"/>
      <c r="I22" s="6"/>
      <c r="J22" s="6"/>
      <c r="K22" s="6"/>
      <c r="L22" s="6"/>
      <c r="M22" s="6"/>
      <c r="N22" s="6"/>
      <c r="O22" s="6"/>
      <c r="P22" s="6"/>
      <c r="Q22" s="5"/>
      <c r="R22" s="5"/>
    </row>
    <row r="23" spans="2:19" ht="18" hidden="1" customHeight="1" x14ac:dyDescent="0.25">
      <c r="B23" s="5"/>
      <c r="C23" s="57" t="s">
        <v>38</v>
      </c>
      <c r="D23" s="57"/>
      <c r="E23" s="57"/>
      <c r="F23" s="3">
        <f>SUM(Tabelle2[intern - Rechnungsbetrag anerkannt
(Formel hinterlegt)])</f>
        <v>0</v>
      </c>
      <c r="G23" s="51" t="s">
        <v>51</v>
      </c>
      <c r="H23" s="5"/>
      <c r="I23" s="6"/>
      <c r="J23" s="6"/>
      <c r="K23" s="6"/>
      <c r="L23" s="6"/>
      <c r="M23" s="6"/>
      <c r="N23" s="6"/>
      <c r="O23" s="6"/>
      <c r="P23" s="6"/>
      <c r="Q23" s="5"/>
      <c r="R23" s="5"/>
    </row>
    <row r="24" spans="2:19" ht="27" hidden="1" customHeight="1" x14ac:dyDescent="0.25">
      <c r="B24" s="5"/>
      <c r="C24" s="31"/>
      <c r="D24" s="31"/>
      <c r="E24" s="31" t="s">
        <v>40</v>
      </c>
      <c r="F24" s="3">
        <v>20</v>
      </c>
      <c r="G24" s="51" t="s">
        <v>51</v>
      </c>
      <c r="H24" s="5"/>
      <c r="I24" s="6"/>
      <c r="J24" s="6"/>
      <c r="K24" s="6"/>
      <c r="L24" s="6"/>
      <c r="M24" s="6"/>
      <c r="N24" s="6"/>
      <c r="O24" s="6"/>
      <c r="P24" s="6"/>
      <c r="Q24" s="5"/>
      <c r="R24" s="5"/>
    </row>
    <row r="25" spans="2:19" ht="18" hidden="1" customHeight="1" thickBot="1" x14ac:dyDescent="0.3">
      <c r="B25" s="5"/>
      <c r="C25" s="56" t="s">
        <v>42</v>
      </c>
      <c r="D25" s="56"/>
      <c r="E25" s="56"/>
      <c r="F25" s="36">
        <f>SUM(F23+F24)</f>
        <v>20</v>
      </c>
      <c r="G25" s="51" t="s">
        <v>51</v>
      </c>
      <c r="H25" s="5"/>
      <c r="I25" s="6"/>
      <c r="J25" s="6"/>
      <c r="K25" s="6"/>
      <c r="L25" s="6"/>
      <c r="M25" s="6"/>
      <c r="N25" s="6"/>
      <c r="O25" s="6"/>
      <c r="P25" s="6"/>
      <c r="Q25" s="5"/>
      <c r="R25" s="5"/>
    </row>
    <row r="26" spans="2:19" ht="18" hidden="1" customHeight="1" thickBot="1" x14ac:dyDescent="0.3">
      <c r="B26" s="5"/>
      <c r="C26" s="56" t="s">
        <v>43</v>
      </c>
      <c r="D26" s="56"/>
      <c r="E26" s="58"/>
      <c r="F26" s="37"/>
      <c r="G26" s="51" t="s">
        <v>51</v>
      </c>
      <c r="H26" s="5"/>
      <c r="I26" s="6"/>
      <c r="J26" s="6"/>
      <c r="K26" s="6"/>
      <c r="L26" s="6"/>
      <c r="M26" s="6"/>
      <c r="N26" s="6"/>
      <c r="O26" s="6"/>
      <c r="P26" s="6"/>
      <c r="Q26" s="5"/>
      <c r="R26" s="5"/>
    </row>
    <row r="27" spans="2:19" x14ac:dyDescent="0.25">
      <c r="B27" s="5"/>
      <c r="C27" s="13"/>
      <c r="D27" s="13"/>
      <c r="E27" s="6"/>
      <c r="F27" s="5"/>
      <c r="G27" s="5"/>
      <c r="H27" s="5"/>
      <c r="I27" s="6"/>
      <c r="J27" s="6"/>
      <c r="K27" s="6"/>
      <c r="L27" s="6"/>
      <c r="M27" s="6"/>
      <c r="N27" s="6"/>
      <c r="O27" s="6"/>
      <c r="P27" s="6"/>
      <c r="Q27" s="5"/>
      <c r="R27" s="5"/>
    </row>
    <row r="28" spans="2:19" ht="33.75" customHeight="1" thickBot="1" x14ac:dyDescent="0.35">
      <c r="B28" s="55"/>
      <c r="C28" s="55"/>
      <c r="D28" s="55"/>
      <c r="E28" s="55"/>
      <c r="F28" s="55"/>
      <c r="G28" s="55"/>
      <c r="H28" s="55"/>
      <c r="I28" s="59" t="s">
        <v>41</v>
      </c>
      <c r="J28" s="59"/>
      <c r="K28" s="59"/>
      <c r="L28" s="48"/>
      <c r="M28" s="41">
        <f>SUM(Tabelle2[zur Auszahlung mögliche Summe])</f>
        <v>0</v>
      </c>
      <c r="N28" s="42"/>
      <c r="O28" s="42"/>
      <c r="P28" s="42"/>
      <c r="Q28" s="42"/>
      <c r="R28" s="35"/>
      <c r="S28" s="35"/>
    </row>
    <row r="29" spans="2:19" ht="75" customHeight="1" x14ac:dyDescent="0.25">
      <c r="B29" s="39" t="s">
        <v>0</v>
      </c>
      <c r="C29" s="39" t="s">
        <v>35</v>
      </c>
      <c r="D29" s="39" t="s">
        <v>34</v>
      </c>
      <c r="E29" s="39" t="s">
        <v>32</v>
      </c>
      <c r="F29" s="39" t="s">
        <v>10</v>
      </c>
      <c r="G29" s="39" t="s">
        <v>3</v>
      </c>
      <c r="H29" s="39" t="s">
        <v>16</v>
      </c>
      <c r="I29" s="40" t="s">
        <v>46</v>
      </c>
      <c r="J29" s="45" t="s">
        <v>36</v>
      </c>
      <c r="K29" s="45" t="s">
        <v>37</v>
      </c>
      <c r="L29" s="40" t="s">
        <v>39</v>
      </c>
      <c r="M29" s="40" t="s">
        <v>52</v>
      </c>
      <c r="N29" s="49" t="s">
        <v>48</v>
      </c>
      <c r="O29" s="49" t="s">
        <v>53</v>
      </c>
      <c r="P29" s="49" t="s">
        <v>49</v>
      </c>
      <c r="Q29" s="50" t="s">
        <v>50</v>
      </c>
    </row>
    <row r="30" spans="2:19" x14ac:dyDescent="0.25">
      <c r="B30" s="20">
        <v>1</v>
      </c>
      <c r="C30" s="25"/>
      <c r="D30" s="25"/>
      <c r="E30" s="26" t="s">
        <v>11</v>
      </c>
      <c r="F30" s="27"/>
      <c r="G30" s="25"/>
      <c r="H30" s="28"/>
      <c r="I30" s="29"/>
      <c r="J30" s="46"/>
      <c r="K30" s="47"/>
      <c r="L30" s="23">
        <f>SUM(Tabelle2[[#This Row],[Rechnungsbetrag netto
in €, nach Abzug von Skonti und Rabatten]]*20%)</f>
        <v>0</v>
      </c>
      <c r="M30" s="23">
        <f>SUM(Tabelle2[[#This Row],[Rechnungsbetrag netto
in €, nach Abzug von Skonti und Rabatten]]-(Tabelle2[[#This Row],[Rechnungsbetrag netto
in €, nach Abzug von Skonti und Rabatten]]*Tabelle2[[#This Row],[Förderquote der weiteren Förderung in %]])-Tabelle2[[#This Row],[Eigenanteil]])</f>
        <v>0</v>
      </c>
      <c r="N30" s="21"/>
      <c r="O30" s="21">
        <f>SUM((Tabelle2[[#This Row],[Rechnungsbetrag netto
in €, nach Abzug von Skonti und Rabatten]]-Tabelle2[[#This Row],[intern - Rechnungsbetrag nicht anerkannt
(bitte eingeben)]])*20%)</f>
        <v>0</v>
      </c>
      <c r="P30"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30" s="32"/>
    </row>
    <row r="31" spans="2:19" x14ac:dyDescent="0.25">
      <c r="B31" s="20">
        <v>2</v>
      </c>
      <c r="C31" s="25"/>
      <c r="D31" s="25"/>
      <c r="E31" s="26" t="s">
        <v>11</v>
      </c>
      <c r="F31" s="27"/>
      <c r="G31" s="25"/>
      <c r="H31" s="28"/>
      <c r="I31" s="29"/>
      <c r="J31" s="43"/>
      <c r="K31" s="44"/>
      <c r="L31" s="23">
        <f>SUM(Tabelle2[[#This Row],[Rechnungsbetrag netto
in €, nach Abzug von Skonti und Rabatten]]*20%)</f>
        <v>0</v>
      </c>
      <c r="M31" s="23">
        <f>SUM(Tabelle2[[#This Row],[Rechnungsbetrag netto
in €, nach Abzug von Skonti und Rabatten]]-(Tabelle2[[#This Row],[Rechnungsbetrag netto
in €, nach Abzug von Skonti und Rabatten]]*Tabelle2[[#This Row],[Förderquote der weiteren Förderung in %]])-Tabelle2[[#This Row],[Eigenanteil]])</f>
        <v>0</v>
      </c>
      <c r="N31" s="21"/>
      <c r="O31" s="21">
        <f>SUM((Tabelle2[[#This Row],[Rechnungsbetrag netto
in €, nach Abzug von Skonti und Rabatten]]-Tabelle2[[#This Row],[intern - Rechnungsbetrag nicht anerkannt
(bitte eingeben)]])*20%)</f>
        <v>0</v>
      </c>
      <c r="P31"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31" s="32"/>
    </row>
    <row r="32" spans="2:19" x14ac:dyDescent="0.25">
      <c r="B32" s="20">
        <v>3</v>
      </c>
      <c r="C32" s="25"/>
      <c r="D32" s="25"/>
      <c r="E32" s="26" t="s">
        <v>11</v>
      </c>
      <c r="F32" s="27"/>
      <c r="G32" s="25"/>
      <c r="H32" s="28"/>
      <c r="I32" s="29"/>
      <c r="J32" s="46"/>
      <c r="K32" s="47"/>
      <c r="L32" s="23">
        <f>SUM(Tabelle2[[#This Row],[Rechnungsbetrag netto
in €, nach Abzug von Skonti und Rabatten]]*20%)</f>
        <v>0</v>
      </c>
      <c r="M32" s="23">
        <f>SUM(Tabelle2[[#This Row],[Rechnungsbetrag netto
in €, nach Abzug von Skonti und Rabatten]]-(Tabelle2[[#This Row],[Rechnungsbetrag netto
in €, nach Abzug von Skonti und Rabatten]]*Tabelle2[[#This Row],[Förderquote der weiteren Förderung in %]])-Tabelle2[[#This Row],[Eigenanteil]])</f>
        <v>0</v>
      </c>
      <c r="N32" s="21"/>
      <c r="O32" s="21">
        <f>SUM((Tabelle2[[#This Row],[Rechnungsbetrag netto
in €, nach Abzug von Skonti und Rabatten]]-Tabelle2[[#This Row],[intern - Rechnungsbetrag nicht anerkannt
(bitte eingeben)]])*20%)</f>
        <v>0</v>
      </c>
      <c r="P32"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32" s="32"/>
    </row>
    <row r="33" spans="2:17" x14ac:dyDescent="0.25">
      <c r="B33" s="20">
        <v>4</v>
      </c>
      <c r="C33" s="25"/>
      <c r="D33" s="25"/>
      <c r="E33" s="26" t="s">
        <v>11</v>
      </c>
      <c r="F33" s="27"/>
      <c r="G33" s="25"/>
      <c r="H33" s="28"/>
      <c r="I33" s="29"/>
      <c r="J33" s="43"/>
      <c r="K33" s="44"/>
      <c r="L33" s="23">
        <f>SUM(Tabelle2[[#This Row],[Rechnungsbetrag netto
in €, nach Abzug von Skonti und Rabatten]]*20%)</f>
        <v>0</v>
      </c>
      <c r="M33" s="23">
        <f>SUM(Tabelle2[[#This Row],[Rechnungsbetrag netto
in €, nach Abzug von Skonti und Rabatten]]-(Tabelle2[[#This Row],[Rechnungsbetrag netto
in €, nach Abzug von Skonti und Rabatten]]*Tabelle2[[#This Row],[Förderquote der weiteren Förderung in %]])-Tabelle2[[#This Row],[Eigenanteil]])</f>
        <v>0</v>
      </c>
      <c r="N33" s="21"/>
      <c r="O33" s="21">
        <f>SUM((Tabelle2[[#This Row],[Rechnungsbetrag netto
in €, nach Abzug von Skonti und Rabatten]]-Tabelle2[[#This Row],[intern - Rechnungsbetrag nicht anerkannt
(bitte eingeben)]])*20%)</f>
        <v>0</v>
      </c>
      <c r="P33"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33" s="32"/>
    </row>
    <row r="34" spans="2:17" x14ac:dyDescent="0.25">
      <c r="B34" s="20">
        <v>5</v>
      </c>
      <c r="C34" s="25"/>
      <c r="D34" s="25"/>
      <c r="E34" s="26" t="s">
        <v>11</v>
      </c>
      <c r="F34" s="27"/>
      <c r="G34" s="25"/>
      <c r="H34" s="28"/>
      <c r="I34" s="29"/>
      <c r="J34" s="46"/>
      <c r="K34" s="47"/>
      <c r="L34" s="23">
        <f>SUM(Tabelle2[[#This Row],[Rechnungsbetrag netto
in €, nach Abzug von Skonti und Rabatten]]*20%)</f>
        <v>0</v>
      </c>
      <c r="M34" s="23">
        <f>SUM(Tabelle2[[#This Row],[Rechnungsbetrag netto
in €, nach Abzug von Skonti und Rabatten]]-(Tabelle2[[#This Row],[Rechnungsbetrag netto
in €, nach Abzug von Skonti und Rabatten]]*Tabelle2[[#This Row],[Förderquote der weiteren Förderung in %]])-Tabelle2[[#This Row],[Eigenanteil]])</f>
        <v>0</v>
      </c>
      <c r="N34" s="21"/>
      <c r="O34" s="21">
        <f>SUM((Tabelle2[[#This Row],[Rechnungsbetrag netto
in €, nach Abzug von Skonti und Rabatten]]-Tabelle2[[#This Row],[intern - Rechnungsbetrag nicht anerkannt
(bitte eingeben)]])*20%)</f>
        <v>0</v>
      </c>
      <c r="P34"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34" s="32"/>
    </row>
    <row r="35" spans="2:17" x14ac:dyDescent="0.25">
      <c r="B35" s="20">
        <v>6</v>
      </c>
      <c r="C35" s="25"/>
      <c r="D35" s="25"/>
      <c r="E35" s="26" t="s">
        <v>11</v>
      </c>
      <c r="F35" s="27"/>
      <c r="G35" s="25"/>
      <c r="H35" s="28"/>
      <c r="I35" s="29"/>
      <c r="J35" s="43"/>
      <c r="K35" s="44"/>
      <c r="L35" s="23">
        <f>SUM(Tabelle2[[#This Row],[Rechnungsbetrag netto
in €, nach Abzug von Skonti und Rabatten]]*20%)</f>
        <v>0</v>
      </c>
      <c r="M35" s="23">
        <f>SUM(Tabelle2[[#This Row],[Rechnungsbetrag netto
in €, nach Abzug von Skonti und Rabatten]]-(Tabelle2[[#This Row],[Rechnungsbetrag netto
in €, nach Abzug von Skonti und Rabatten]]*Tabelle2[[#This Row],[Förderquote der weiteren Förderung in %]])-Tabelle2[[#This Row],[Eigenanteil]])</f>
        <v>0</v>
      </c>
      <c r="N35" s="21"/>
      <c r="O35" s="21">
        <f>SUM((Tabelle2[[#This Row],[Rechnungsbetrag netto
in €, nach Abzug von Skonti und Rabatten]]-Tabelle2[[#This Row],[intern - Rechnungsbetrag nicht anerkannt
(bitte eingeben)]])*20%)</f>
        <v>0</v>
      </c>
      <c r="P35"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35" s="32"/>
    </row>
    <row r="36" spans="2:17" x14ac:dyDescent="0.25">
      <c r="B36" s="20">
        <v>7</v>
      </c>
      <c r="C36" s="25"/>
      <c r="D36" s="25"/>
      <c r="E36" s="26" t="s">
        <v>11</v>
      </c>
      <c r="F36" s="27"/>
      <c r="G36" s="25"/>
      <c r="H36" s="28"/>
      <c r="I36" s="29"/>
      <c r="J36" s="46"/>
      <c r="K36" s="47"/>
      <c r="L36" s="23">
        <f>SUM(Tabelle2[[#This Row],[Rechnungsbetrag netto
in €, nach Abzug von Skonti und Rabatten]]*20%)</f>
        <v>0</v>
      </c>
      <c r="M36" s="23">
        <f>SUM(Tabelle2[[#This Row],[Rechnungsbetrag netto
in €, nach Abzug von Skonti und Rabatten]]-(Tabelle2[[#This Row],[Rechnungsbetrag netto
in €, nach Abzug von Skonti und Rabatten]]*Tabelle2[[#This Row],[Förderquote der weiteren Förderung in %]])-Tabelle2[[#This Row],[Eigenanteil]])</f>
        <v>0</v>
      </c>
      <c r="N36" s="21"/>
      <c r="O36" s="21">
        <f>SUM((Tabelle2[[#This Row],[Rechnungsbetrag netto
in €, nach Abzug von Skonti und Rabatten]]-Tabelle2[[#This Row],[intern - Rechnungsbetrag nicht anerkannt
(bitte eingeben)]])*20%)</f>
        <v>0</v>
      </c>
      <c r="P36"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36" s="32"/>
    </row>
    <row r="37" spans="2:17" x14ac:dyDescent="0.25">
      <c r="B37" s="20">
        <v>8</v>
      </c>
      <c r="C37" s="25"/>
      <c r="D37" s="25"/>
      <c r="E37" s="26" t="s">
        <v>11</v>
      </c>
      <c r="F37" s="27"/>
      <c r="G37" s="25"/>
      <c r="H37" s="28"/>
      <c r="I37" s="29"/>
      <c r="J37" s="43"/>
      <c r="K37" s="44"/>
      <c r="L37" s="23">
        <f>SUM(Tabelle2[[#This Row],[Rechnungsbetrag netto
in €, nach Abzug von Skonti und Rabatten]]*20%)</f>
        <v>0</v>
      </c>
      <c r="M37" s="23">
        <f>SUM(Tabelle2[[#This Row],[Rechnungsbetrag netto
in €, nach Abzug von Skonti und Rabatten]]-(Tabelle2[[#This Row],[Rechnungsbetrag netto
in €, nach Abzug von Skonti und Rabatten]]*Tabelle2[[#This Row],[Förderquote der weiteren Förderung in %]])-Tabelle2[[#This Row],[Eigenanteil]])</f>
        <v>0</v>
      </c>
      <c r="N37" s="21"/>
      <c r="O37" s="21">
        <f>SUM((Tabelle2[[#This Row],[Rechnungsbetrag netto
in €, nach Abzug von Skonti und Rabatten]]-Tabelle2[[#This Row],[intern - Rechnungsbetrag nicht anerkannt
(bitte eingeben)]])*20%)</f>
        <v>0</v>
      </c>
      <c r="P37"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37" s="32"/>
    </row>
    <row r="38" spans="2:17" x14ac:dyDescent="0.25">
      <c r="B38" s="20">
        <v>9</v>
      </c>
      <c r="C38" s="25"/>
      <c r="D38" s="25"/>
      <c r="E38" s="26" t="s">
        <v>11</v>
      </c>
      <c r="F38" s="27"/>
      <c r="G38" s="25"/>
      <c r="H38" s="28"/>
      <c r="I38" s="29"/>
      <c r="J38" s="46"/>
      <c r="K38" s="47"/>
      <c r="L38" s="23">
        <f>SUM(Tabelle2[[#This Row],[Rechnungsbetrag netto
in €, nach Abzug von Skonti und Rabatten]]*20%)</f>
        <v>0</v>
      </c>
      <c r="M38" s="23">
        <f>SUM(Tabelle2[[#This Row],[Rechnungsbetrag netto
in €, nach Abzug von Skonti und Rabatten]]-(Tabelle2[[#This Row],[Rechnungsbetrag netto
in €, nach Abzug von Skonti und Rabatten]]*Tabelle2[[#This Row],[Förderquote der weiteren Förderung in %]])-Tabelle2[[#This Row],[Eigenanteil]])</f>
        <v>0</v>
      </c>
      <c r="N38" s="21"/>
      <c r="O38" s="21">
        <f>SUM((Tabelle2[[#This Row],[Rechnungsbetrag netto
in €, nach Abzug von Skonti und Rabatten]]-Tabelle2[[#This Row],[intern - Rechnungsbetrag nicht anerkannt
(bitte eingeben)]])*20%)</f>
        <v>0</v>
      </c>
      <c r="P38"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38" s="32"/>
    </row>
    <row r="39" spans="2:17" x14ac:dyDescent="0.25">
      <c r="B39" s="20">
        <v>10</v>
      </c>
      <c r="C39" s="25"/>
      <c r="D39" s="25"/>
      <c r="E39" s="26" t="s">
        <v>11</v>
      </c>
      <c r="F39" s="27"/>
      <c r="G39" s="25"/>
      <c r="H39" s="28"/>
      <c r="I39" s="29"/>
      <c r="J39" s="43"/>
      <c r="K39" s="44"/>
      <c r="L39" s="23">
        <f>SUM(Tabelle2[[#This Row],[Rechnungsbetrag netto
in €, nach Abzug von Skonti und Rabatten]]*20%)</f>
        <v>0</v>
      </c>
      <c r="M39" s="23">
        <f>SUM(Tabelle2[[#This Row],[Rechnungsbetrag netto
in €, nach Abzug von Skonti und Rabatten]]-(Tabelle2[[#This Row],[Rechnungsbetrag netto
in €, nach Abzug von Skonti und Rabatten]]*Tabelle2[[#This Row],[Förderquote der weiteren Förderung in %]])-Tabelle2[[#This Row],[Eigenanteil]])</f>
        <v>0</v>
      </c>
      <c r="N39" s="21"/>
      <c r="O39" s="21">
        <f>SUM((Tabelle2[[#This Row],[Rechnungsbetrag netto
in €, nach Abzug von Skonti und Rabatten]]-Tabelle2[[#This Row],[intern - Rechnungsbetrag nicht anerkannt
(bitte eingeben)]])*20%)</f>
        <v>0</v>
      </c>
      <c r="P39"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39" s="32"/>
    </row>
    <row r="40" spans="2:17" x14ac:dyDescent="0.25">
      <c r="B40" s="20">
        <v>11</v>
      </c>
      <c r="C40" s="25"/>
      <c r="D40" s="25"/>
      <c r="E40" s="26" t="s">
        <v>11</v>
      </c>
      <c r="F40" s="27"/>
      <c r="G40" s="25"/>
      <c r="H40" s="28"/>
      <c r="I40" s="29"/>
      <c r="J40" s="46"/>
      <c r="K40" s="47"/>
      <c r="L40" s="23">
        <f>SUM(Tabelle2[[#This Row],[Rechnungsbetrag netto
in €, nach Abzug von Skonti und Rabatten]]*20%)</f>
        <v>0</v>
      </c>
      <c r="M40" s="23">
        <f>SUM(Tabelle2[[#This Row],[Rechnungsbetrag netto
in €, nach Abzug von Skonti und Rabatten]]-(Tabelle2[[#This Row],[Rechnungsbetrag netto
in €, nach Abzug von Skonti und Rabatten]]*Tabelle2[[#This Row],[Förderquote der weiteren Förderung in %]])-Tabelle2[[#This Row],[Eigenanteil]])</f>
        <v>0</v>
      </c>
      <c r="N40" s="21"/>
      <c r="O40" s="21">
        <f>SUM((Tabelle2[[#This Row],[Rechnungsbetrag netto
in €, nach Abzug von Skonti und Rabatten]]-Tabelle2[[#This Row],[intern - Rechnungsbetrag nicht anerkannt
(bitte eingeben)]])*20%)</f>
        <v>0</v>
      </c>
      <c r="P40"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40" s="32"/>
    </row>
    <row r="41" spans="2:17" x14ac:dyDescent="0.25">
      <c r="B41" s="20">
        <v>12</v>
      </c>
      <c r="C41" s="25"/>
      <c r="D41" s="25"/>
      <c r="E41" s="26" t="s">
        <v>11</v>
      </c>
      <c r="F41" s="27"/>
      <c r="G41" s="25"/>
      <c r="H41" s="28"/>
      <c r="I41" s="29"/>
      <c r="J41" s="43"/>
      <c r="K41" s="44"/>
      <c r="L41" s="23">
        <f>SUM(Tabelle2[[#This Row],[Rechnungsbetrag netto
in €, nach Abzug von Skonti und Rabatten]]*20%)</f>
        <v>0</v>
      </c>
      <c r="M41" s="23">
        <f>SUM(Tabelle2[[#This Row],[Rechnungsbetrag netto
in €, nach Abzug von Skonti und Rabatten]]-(Tabelle2[[#This Row],[Rechnungsbetrag netto
in €, nach Abzug von Skonti und Rabatten]]*Tabelle2[[#This Row],[Förderquote der weiteren Förderung in %]])-Tabelle2[[#This Row],[Eigenanteil]])</f>
        <v>0</v>
      </c>
      <c r="N41" s="21"/>
      <c r="O41" s="21">
        <f>SUM((Tabelle2[[#This Row],[Rechnungsbetrag netto
in €, nach Abzug von Skonti und Rabatten]]-Tabelle2[[#This Row],[intern - Rechnungsbetrag nicht anerkannt
(bitte eingeben)]])*20%)</f>
        <v>0</v>
      </c>
      <c r="P41"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41" s="32"/>
    </row>
    <row r="42" spans="2:17" x14ac:dyDescent="0.25">
      <c r="B42" s="20">
        <v>13</v>
      </c>
      <c r="C42" s="25"/>
      <c r="D42" s="25"/>
      <c r="E42" s="26" t="s">
        <v>11</v>
      </c>
      <c r="F42" s="30"/>
      <c r="G42" s="25"/>
      <c r="H42" s="28"/>
      <c r="I42" s="29"/>
      <c r="J42" s="46"/>
      <c r="K42" s="47"/>
      <c r="L42" s="23">
        <f>SUM(Tabelle2[[#This Row],[Rechnungsbetrag netto
in €, nach Abzug von Skonti und Rabatten]]*20%)</f>
        <v>0</v>
      </c>
      <c r="M42" s="23">
        <f>SUM(Tabelle2[[#This Row],[Rechnungsbetrag netto
in €, nach Abzug von Skonti und Rabatten]]-(Tabelle2[[#This Row],[Rechnungsbetrag netto
in €, nach Abzug von Skonti und Rabatten]]*Tabelle2[[#This Row],[Förderquote der weiteren Förderung in %]])-Tabelle2[[#This Row],[Eigenanteil]])</f>
        <v>0</v>
      </c>
      <c r="N42" s="21"/>
      <c r="O42" s="21">
        <f>SUM((Tabelle2[[#This Row],[Rechnungsbetrag netto
in €, nach Abzug von Skonti und Rabatten]]-Tabelle2[[#This Row],[intern - Rechnungsbetrag nicht anerkannt
(bitte eingeben)]])*20%)</f>
        <v>0</v>
      </c>
      <c r="P42"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42" s="32"/>
    </row>
    <row r="43" spans="2:17" x14ac:dyDescent="0.25">
      <c r="B43" s="20">
        <v>14</v>
      </c>
      <c r="C43" s="25"/>
      <c r="D43" s="25"/>
      <c r="E43" s="26" t="s">
        <v>11</v>
      </c>
      <c r="F43" s="30"/>
      <c r="G43" s="25"/>
      <c r="H43" s="28"/>
      <c r="I43" s="29"/>
      <c r="J43" s="43"/>
      <c r="K43" s="44"/>
      <c r="L43" s="23">
        <f>SUM(Tabelle2[[#This Row],[Rechnungsbetrag netto
in €, nach Abzug von Skonti und Rabatten]]*20%)</f>
        <v>0</v>
      </c>
      <c r="M43" s="23">
        <f>SUM(Tabelle2[[#This Row],[Rechnungsbetrag netto
in €, nach Abzug von Skonti und Rabatten]]-(Tabelle2[[#This Row],[Rechnungsbetrag netto
in €, nach Abzug von Skonti und Rabatten]]*Tabelle2[[#This Row],[Förderquote der weiteren Förderung in %]])-Tabelle2[[#This Row],[Eigenanteil]])</f>
        <v>0</v>
      </c>
      <c r="N43" s="21"/>
      <c r="O43" s="21">
        <f>SUM((Tabelle2[[#This Row],[Rechnungsbetrag netto
in €, nach Abzug von Skonti und Rabatten]]-Tabelle2[[#This Row],[intern - Rechnungsbetrag nicht anerkannt
(bitte eingeben)]])*20%)</f>
        <v>0</v>
      </c>
      <c r="P43"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43" s="32"/>
    </row>
    <row r="44" spans="2:17" x14ac:dyDescent="0.25">
      <c r="B44" s="20">
        <v>15</v>
      </c>
      <c r="C44" s="25"/>
      <c r="D44" s="25"/>
      <c r="E44" s="26" t="s">
        <v>11</v>
      </c>
      <c r="F44" s="25"/>
      <c r="G44" s="25"/>
      <c r="H44" s="28"/>
      <c r="I44" s="29"/>
      <c r="J44" s="46"/>
      <c r="K44" s="47"/>
      <c r="L44" s="23">
        <f>SUM(Tabelle2[[#This Row],[Rechnungsbetrag netto
in €, nach Abzug von Skonti und Rabatten]]*20%)</f>
        <v>0</v>
      </c>
      <c r="M44" s="23">
        <f>SUM(Tabelle2[[#This Row],[Rechnungsbetrag netto
in €, nach Abzug von Skonti und Rabatten]]-(Tabelle2[[#This Row],[Rechnungsbetrag netto
in €, nach Abzug von Skonti und Rabatten]]*Tabelle2[[#This Row],[Förderquote der weiteren Förderung in %]])-Tabelle2[[#This Row],[Eigenanteil]])</f>
        <v>0</v>
      </c>
      <c r="N44" s="21"/>
      <c r="O44" s="21">
        <f>SUM((Tabelle2[[#This Row],[Rechnungsbetrag netto
in €, nach Abzug von Skonti und Rabatten]]-Tabelle2[[#This Row],[intern - Rechnungsbetrag nicht anerkannt
(bitte eingeben)]])*20%)</f>
        <v>0</v>
      </c>
      <c r="P44"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44" s="32"/>
    </row>
    <row r="45" spans="2:17" x14ac:dyDescent="0.25">
      <c r="B45" s="20">
        <v>16</v>
      </c>
      <c r="C45" s="25"/>
      <c r="D45" s="25"/>
      <c r="E45" s="26" t="s">
        <v>11</v>
      </c>
      <c r="F45" s="25"/>
      <c r="G45" s="25"/>
      <c r="H45" s="28"/>
      <c r="I45" s="29"/>
      <c r="J45" s="43"/>
      <c r="K45" s="44"/>
      <c r="L45" s="23">
        <f>SUM(Tabelle2[[#This Row],[Rechnungsbetrag netto
in €, nach Abzug von Skonti und Rabatten]]*20%)</f>
        <v>0</v>
      </c>
      <c r="M45" s="23">
        <f>SUM(Tabelle2[[#This Row],[Rechnungsbetrag netto
in €, nach Abzug von Skonti und Rabatten]]-(Tabelle2[[#This Row],[Rechnungsbetrag netto
in €, nach Abzug von Skonti und Rabatten]]*Tabelle2[[#This Row],[Förderquote der weiteren Förderung in %]])-Tabelle2[[#This Row],[Eigenanteil]])</f>
        <v>0</v>
      </c>
      <c r="N45" s="21"/>
      <c r="O45" s="21">
        <f>SUM((Tabelle2[[#This Row],[Rechnungsbetrag netto
in €, nach Abzug von Skonti und Rabatten]]-Tabelle2[[#This Row],[intern - Rechnungsbetrag nicht anerkannt
(bitte eingeben)]])*20%)</f>
        <v>0</v>
      </c>
      <c r="P45"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45" s="32"/>
    </row>
    <row r="46" spans="2:17" x14ac:dyDescent="0.25">
      <c r="B46" s="20">
        <v>17</v>
      </c>
      <c r="C46" s="25"/>
      <c r="D46" s="25"/>
      <c r="E46" s="26" t="s">
        <v>11</v>
      </c>
      <c r="F46" s="25"/>
      <c r="G46" s="25"/>
      <c r="H46" s="28"/>
      <c r="I46" s="29"/>
      <c r="J46" s="46"/>
      <c r="K46" s="47"/>
      <c r="L46" s="23">
        <f>SUM(Tabelle2[[#This Row],[Rechnungsbetrag netto
in €, nach Abzug von Skonti und Rabatten]]*20%)</f>
        <v>0</v>
      </c>
      <c r="M46" s="23">
        <f>SUM(Tabelle2[[#This Row],[Rechnungsbetrag netto
in €, nach Abzug von Skonti und Rabatten]]-(Tabelle2[[#This Row],[Rechnungsbetrag netto
in €, nach Abzug von Skonti und Rabatten]]*Tabelle2[[#This Row],[Förderquote der weiteren Förderung in %]])-Tabelle2[[#This Row],[Eigenanteil]])</f>
        <v>0</v>
      </c>
      <c r="N46" s="21"/>
      <c r="O46" s="21">
        <f>SUM((Tabelle2[[#This Row],[Rechnungsbetrag netto
in €, nach Abzug von Skonti und Rabatten]]-Tabelle2[[#This Row],[intern - Rechnungsbetrag nicht anerkannt
(bitte eingeben)]])*20%)</f>
        <v>0</v>
      </c>
      <c r="P46"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46" s="32"/>
    </row>
    <row r="47" spans="2:17" x14ac:dyDescent="0.25">
      <c r="B47" s="20">
        <v>18</v>
      </c>
      <c r="C47" s="25"/>
      <c r="D47" s="25"/>
      <c r="E47" s="26" t="s">
        <v>11</v>
      </c>
      <c r="F47" s="30"/>
      <c r="G47" s="25"/>
      <c r="H47" s="28"/>
      <c r="I47" s="29"/>
      <c r="J47" s="43"/>
      <c r="K47" s="44"/>
      <c r="L47" s="23">
        <f>SUM(Tabelle2[[#This Row],[Rechnungsbetrag netto
in €, nach Abzug von Skonti und Rabatten]]*20%)</f>
        <v>0</v>
      </c>
      <c r="M47" s="23">
        <f>SUM(Tabelle2[[#This Row],[Rechnungsbetrag netto
in €, nach Abzug von Skonti und Rabatten]]-(Tabelle2[[#This Row],[Rechnungsbetrag netto
in €, nach Abzug von Skonti und Rabatten]]*Tabelle2[[#This Row],[Förderquote der weiteren Förderung in %]])-Tabelle2[[#This Row],[Eigenanteil]])</f>
        <v>0</v>
      </c>
      <c r="N47" s="21"/>
      <c r="O47" s="21">
        <f>SUM((Tabelle2[[#This Row],[Rechnungsbetrag netto
in €, nach Abzug von Skonti und Rabatten]]-Tabelle2[[#This Row],[intern - Rechnungsbetrag nicht anerkannt
(bitte eingeben)]])*20%)</f>
        <v>0</v>
      </c>
      <c r="P47"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47" s="32"/>
    </row>
    <row r="48" spans="2:17" x14ac:dyDescent="0.25">
      <c r="B48" s="20">
        <v>19</v>
      </c>
      <c r="C48" s="25"/>
      <c r="D48" s="25"/>
      <c r="E48" s="26" t="s">
        <v>11</v>
      </c>
      <c r="F48" s="25"/>
      <c r="G48" s="25"/>
      <c r="H48" s="28"/>
      <c r="I48" s="29"/>
      <c r="J48" s="46"/>
      <c r="K48" s="47"/>
      <c r="L48" s="23">
        <f>SUM(Tabelle2[[#This Row],[Rechnungsbetrag netto
in €, nach Abzug von Skonti und Rabatten]]*20%)</f>
        <v>0</v>
      </c>
      <c r="M48" s="23">
        <f>SUM(Tabelle2[[#This Row],[Rechnungsbetrag netto
in €, nach Abzug von Skonti und Rabatten]]-(Tabelle2[[#This Row],[Rechnungsbetrag netto
in €, nach Abzug von Skonti und Rabatten]]*Tabelle2[[#This Row],[Förderquote der weiteren Förderung in %]])-Tabelle2[[#This Row],[Eigenanteil]])</f>
        <v>0</v>
      </c>
      <c r="N48" s="21"/>
      <c r="O48" s="21">
        <f>SUM((Tabelle2[[#This Row],[Rechnungsbetrag netto
in €, nach Abzug von Skonti und Rabatten]]-Tabelle2[[#This Row],[intern - Rechnungsbetrag nicht anerkannt
(bitte eingeben)]])*20%)</f>
        <v>0</v>
      </c>
      <c r="P48"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48" s="32"/>
    </row>
    <row r="49" spans="2:20" x14ac:dyDescent="0.25">
      <c r="B49" s="20">
        <v>20</v>
      </c>
      <c r="C49" s="25"/>
      <c r="D49" s="25"/>
      <c r="E49" s="26" t="s">
        <v>11</v>
      </c>
      <c r="F49" s="25"/>
      <c r="G49" s="25"/>
      <c r="H49" s="28"/>
      <c r="I49" s="29"/>
      <c r="J49" s="43"/>
      <c r="K49" s="44"/>
      <c r="L49" s="23">
        <f>SUM(Tabelle2[[#This Row],[Rechnungsbetrag netto
in €, nach Abzug von Skonti und Rabatten]]*20%)</f>
        <v>0</v>
      </c>
      <c r="M49" s="23">
        <f>SUM(Tabelle2[[#This Row],[Rechnungsbetrag netto
in €, nach Abzug von Skonti und Rabatten]]-(Tabelle2[[#This Row],[Rechnungsbetrag netto
in €, nach Abzug von Skonti und Rabatten]]*Tabelle2[[#This Row],[Förderquote der weiteren Förderung in %]])-Tabelle2[[#This Row],[Eigenanteil]])</f>
        <v>0</v>
      </c>
      <c r="N49" s="21"/>
      <c r="O49" s="21">
        <f>SUM((Tabelle2[[#This Row],[Rechnungsbetrag netto
in €, nach Abzug von Skonti und Rabatten]]-Tabelle2[[#This Row],[intern - Rechnungsbetrag nicht anerkannt
(bitte eingeben)]])*20%)</f>
        <v>0</v>
      </c>
      <c r="P49"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49" s="32"/>
    </row>
    <row r="50" spans="2:20" x14ac:dyDescent="0.25">
      <c r="B50" s="20">
        <v>21</v>
      </c>
      <c r="C50" s="25"/>
      <c r="D50" s="25"/>
      <c r="E50" s="26" t="s">
        <v>11</v>
      </c>
      <c r="F50" s="25"/>
      <c r="G50" s="25"/>
      <c r="H50" s="28"/>
      <c r="I50" s="29"/>
      <c r="J50" s="46"/>
      <c r="K50" s="47"/>
      <c r="L50" s="23">
        <f>SUM(Tabelle2[[#This Row],[Rechnungsbetrag netto
in €, nach Abzug von Skonti und Rabatten]]*20%)</f>
        <v>0</v>
      </c>
      <c r="M50" s="23">
        <f>SUM(Tabelle2[[#This Row],[Rechnungsbetrag netto
in €, nach Abzug von Skonti und Rabatten]]-(Tabelle2[[#This Row],[Rechnungsbetrag netto
in €, nach Abzug von Skonti und Rabatten]]*Tabelle2[[#This Row],[Förderquote der weiteren Förderung in %]])-Tabelle2[[#This Row],[Eigenanteil]])</f>
        <v>0</v>
      </c>
      <c r="N50" s="21"/>
      <c r="O50" s="21">
        <f>SUM((Tabelle2[[#This Row],[Rechnungsbetrag netto
in €, nach Abzug von Skonti und Rabatten]]-Tabelle2[[#This Row],[intern - Rechnungsbetrag nicht anerkannt
(bitte eingeben)]])*20%)</f>
        <v>0</v>
      </c>
      <c r="P50"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50" s="32"/>
    </row>
    <row r="51" spans="2:20" x14ac:dyDescent="0.25">
      <c r="B51" s="20">
        <v>22</v>
      </c>
      <c r="C51" s="25"/>
      <c r="D51" s="25"/>
      <c r="E51" s="26" t="s">
        <v>11</v>
      </c>
      <c r="F51" s="30"/>
      <c r="G51" s="25"/>
      <c r="H51" s="28"/>
      <c r="I51" s="29"/>
      <c r="J51" s="43"/>
      <c r="K51" s="44"/>
      <c r="L51" s="23">
        <f>SUM(Tabelle2[[#This Row],[Rechnungsbetrag netto
in €, nach Abzug von Skonti und Rabatten]]*20%)</f>
        <v>0</v>
      </c>
      <c r="M51" s="23">
        <f>SUM(Tabelle2[[#This Row],[Rechnungsbetrag netto
in €, nach Abzug von Skonti und Rabatten]]-(Tabelle2[[#This Row],[Rechnungsbetrag netto
in €, nach Abzug von Skonti und Rabatten]]*Tabelle2[[#This Row],[Förderquote der weiteren Förderung in %]])-Tabelle2[[#This Row],[Eigenanteil]])</f>
        <v>0</v>
      </c>
      <c r="N51" s="21"/>
      <c r="O51" s="21">
        <f>SUM((Tabelle2[[#This Row],[Rechnungsbetrag netto
in €, nach Abzug von Skonti und Rabatten]]-Tabelle2[[#This Row],[intern - Rechnungsbetrag nicht anerkannt
(bitte eingeben)]])*20%)</f>
        <v>0</v>
      </c>
      <c r="P51"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51" s="32"/>
      <c r="T51" s="22"/>
    </row>
    <row r="52" spans="2:20" x14ac:dyDescent="0.25">
      <c r="B52" s="20">
        <v>23</v>
      </c>
      <c r="C52" s="25"/>
      <c r="D52" s="25"/>
      <c r="E52" s="26" t="s">
        <v>11</v>
      </c>
      <c r="F52" s="30"/>
      <c r="G52" s="25"/>
      <c r="H52" s="28"/>
      <c r="I52" s="29"/>
      <c r="J52" s="46"/>
      <c r="K52" s="47"/>
      <c r="L52" s="23">
        <f>SUM(Tabelle2[[#This Row],[Rechnungsbetrag netto
in €, nach Abzug von Skonti und Rabatten]]*20%)</f>
        <v>0</v>
      </c>
      <c r="M52" s="23">
        <f>SUM(Tabelle2[[#This Row],[Rechnungsbetrag netto
in €, nach Abzug von Skonti und Rabatten]]-(Tabelle2[[#This Row],[Rechnungsbetrag netto
in €, nach Abzug von Skonti und Rabatten]]*Tabelle2[[#This Row],[Förderquote der weiteren Förderung in %]])-Tabelle2[[#This Row],[Eigenanteil]])</f>
        <v>0</v>
      </c>
      <c r="N52" s="21"/>
      <c r="O52" s="21">
        <f>SUM((Tabelle2[[#This Row],[Rechnungsbetrag netto
in €, nach Abzug von Skonti und Rabatten]]-Tabelle2[[#This Row],[intern - Rechnungsbetrag nicht anerkannt
(bitte eingeben)]])*20%)</f>
        <v>0</v>
      </c>
      <c r="P52"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52" s="32"/>
    </row>
    <row r="53" spans="2:20" x14ac:dyDescent="0.25">
      <c r="B53" s="20">
        <v>24</v>
      </c>
      <c r="C53" s="25"/>
      <c r="D53" s="25"/>
      <c r="E53" s="26" t="s">
        <v>11</v>
      </c>
      <c r="F53" s="25"/>
      <c r="G53" s="25"/>
      <c r="H53" s="28"/>
      <c r="I53" s="29"/>
      <c r="J53" s="43"/>
      <c r="K53" s="44"/>
      <c r="L53" s="23">
        <f>SUM(Tabelle2[[#This Row],[Rechnungsbetrag netto
in €, nach Abzug von Skonti und Rabatten]]*20%)</f>
        <v>0</v>
      </c>
      <c r="M53" s="23">
        <f>SUM(Tabelle2[[#This Row],[Rechnungsbetrag netto
in €, nach Abzug von Skonti und Rabatten]]-(Tabelle2[[#This Row],[Rechnungsbetrag netto
in €, nach Abzug von Skonti und Rabatten]]*Tabelle2[[#This Row],[Förderquote der weiteren Förderung in %]])-Tabelle2[[#This Row],[Eigenanteil]])</f>
        <v>0</v>
      </c>
      <c r="N53" s="21"/>
      <c r="O53" s="21">
        <f>SUM((Tabelle2[[#This Row],[Rechnungsbetrag netto
in €, nach Abzug von Skonti und Rabatten]]-Tabelle2[[#This Row],[intern - Rechnungsbetrag nicht anerkannt
(bitte eingeben)]])*20%)</f>
        <v>0</v>
      </c>
      <c r="P53"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53" s="32"/>
    </row>
    <row r="54" spans="2:20" x14ac:dyDescent="0.25">
      <c r="B54" s="20">
        <v>25</v>
      </c>
      <c r="C54" s="25"/>
      <c r="D54" s="25"/>
      <c r="E54" s="26" t="s">
        <v>11</v>
      </c>
      <c r="F54" s="25"/>
      <c r="G54" s="25"/>
      <c r="H54" s="28"/>
      <c r="I54" s="29"/>
      <c r="J54" s="46"/>
      <c r="K54" s="47"/>
      <c r="L54" s="23">
        <f>SUM(Tabelle2[[#This Row],[Rechnungsbetrag netto
in €, nach Abzug von Skonti und Rabatten]]*20%)</f>
        <v>0</v>
      </c>
      <c r="M54" s="23">
        <f>SUM(Tabelle2[[#This Row],[Rechnungsbetrag netto
in €, nach Abzug von Skonti und Rabatten]]-(Tabelle2[[#This Row],[Rechnungsbetrag netto
in €, nach Abzug von Skonti und Rabatten]]*Tabelle2[[#This Row],[Förderquote der weiteren Förderung in %]])-Tabelle2[[#This Row],[Eigenanteil]])</f>
        <v>0</v>
      </c>
      <c r="N54" s="21"/>
      <c r="O54" s="21">
        <f>SUM((Tabelle2[[#This Row],[Rechnungsbetrag netto
in €, nach Abzug von Skonti und Rabatten]]-Tabelle2[[#This Row],[intern - Rechnungsbetrag nicht anerkannt
(bitte eingeben)]])*20%)</f>
        <v>0</v>
      </c>
      <c r="P54"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54" s="32"/>
    </row>
    <row r="55" spans="2:20" x14ac:dyDescent="0.25">
      <c r="B55" s="20">
        <v>26</v>
      </c>
      <c r="C55" s="25"/>
      <c r="D55" s="25"/>
      <c r="E55" s="26" t="s">
        <v>11</v>
      </c>
      <c r="F55" s="25"/>
      <c r="G55" s="25"/>
      <c r="H55" s="28"/>
      <c r="I55" s="29"/>
      <c r="J55" s="43"/>
      <c r="K55" s="44"/>
      <c r="L55" s="23">
        <f>SUM(Tabelle2[[#This Row],[Rechnungsbetrag netto
in €, nach Abzug von Skonti und Rabatten]]*20%)</f>
        <v>0</v>
      </c>
      <c r="M55" s="23">
        <f>SUM(Tabelle2[[#This Row],[Rechnungsbetrag netto
in €, nach Abzug von Skonti und Rabatten]]-(Tabelle2[[#This Row],[Rechnungsbetrag netto
in €, nach Abzug von Skonti und Rabatten]]*Tabelle2[[#This Row],[Förderquote der weiteren Förderung in %]])-Tabelle2[[#This Row],[Eigenanteil]])</f>
        <v>0</v>
      </c>
      <c r="N55" s="21"/>
      <c r="O55" s="21">
        <f>SUM((Tabelle2[[#This Row],[Rechnungsbetrag netto
in €, nach Abzug von Skonti und Rabatten]]-Tabelle2[[#This Row],[intern - Rechnungsbetrag nicht anerkannt
(bitte eingeben)]])*20%)</f>
        <v>0</v>
      </c>
      <c r="P55"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55" s="32"/>
    </row>
    <row r="56" spans="2:20" x14ac:dyDescent="0.25">
      <c r="B56" s="20">
        <v>27</v>
      </c>
      <c r="C56" s="25"/>
      <c r="D56" s="25"/>
      <c r="E56" s="26" t="s">
        <v>11</v>
      </c>
      <c r="F56" s="25"/>
      <c r="G56" s="25"/>
      <c r="H56" s="28"/>
      <c r="I56" s="29"/>
      <c r="J56" s="46"/>
      <c r="K56" s="47"/>
      <c r="L56" s="23">
        <f>SUM(Tabelle2[[#This Row],[Rechnungsbetrag netto
in €, nach Abzug von Skonti und Rabatten]]*20%)</f>
        <v>0</v>
      </c>
      <c r="M56" s="23">
        <f>SUM(Tabelle2[[#This Row],[Rechnungsbetrag netto
in €, nach Abzug von Skonti und Rabatten]]-(Tabelle2[[#This Row],[Rechnungsbetrag netto
in €, nach Abzug von Skonti und Rabatten]]*Tabelle2[[#This Row],[Förderquote der weiteren Förderung in %]])-Tabelle2[[#This Row],[Eigenanteil]])</f>
        <v>0</v>
      </c>
      <c r="N56" s="21"/>
      <c r="O56" s="21">
        <f>SUM((Tabelle2[[#This Row],[Rechnungsbetrag netto
in €, nach Abzug von Skonti und Rabatten]]-Tabelle2[[#This Row],[intern - Rechnungsbetrag nicht anerkannt
(bitte eingeben)]])*20%)</f>
        <v>0</v>
      </c>
      <c r="P56"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56" s="32"/>
    </row>
    <row r="57" spans="2:20" x14ac:dyDescent="0.25">
      <c r="B57" s="20">
        <v>28</v>
      </c>
      <c r="C57" s="25"/>
      <c r="D57" s="25"/>
      <c r="E57" s="26" t="s">
        <v>11</v>
      </c>
      <c r="F57" s="25"/>
      <c r="G57" s="25"/>
      <c r="H57" s="28"/>
      <c r="I57" s="29"/>
      <c r="J57" s="43"/>
      <c r="K57" s="44"/>
      <c r="L57" s="23">
        <f>SUM(Tabelle2[[#This Row],[Rechnungsbetrag netto
in €, nach Abzug von Skonti und Rabatten]]*20%)</f>
        <v>0</v>
      </c>
      <c r="M57" s="23">
        <f>SUM(Tabelle2[[#This Row],[Rechnungsbetrag netto
in €, nach Abzug von Skonti und Rabatten]]-(Tabelle2[[#This Row],[Rechnungsbetrag netto
in €, nach Abzug von Skonti und Rabatten]]*Tabelle2[[#This Row],[Förderquote der weiteren Förderung in %]])-Tabelle2[[#This Row],[Eigenanteil]])</f>
        <v>0</v>
      </c>
      <c r="N57" s="21"/>
      <c r="O57" s="21">
        <f>SUM((Tabelle2[[#This Row],[Rechnungsbetrag netto
in €, nach Abzug von Skonti und Rabatten]]-Tabelle2[[#This Row],[intern - Rechnungsbetrag nicht anerkannt
(bitte eingeben)]])*20%)</f>
        <v>0</v>
      </c>
      <c r="P57"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57" s="32"/>
    </row>
    <row r="58" spans="2:20" x14ac:dyDescent="0.25">
      <c r="B58" s="20">
        <v>29</v>
      </c>
      <c r="C58" s="25"/>
      <c r="D58" s="25"/>
      <c r="E58" s="26" t="s">
        <v>11</v>
      </c>
      <c r="F58" s="25"/>
      <c r="G58" s="25"/>
      <c r="H58" s="28"/>
      <c r="I58" s="29"/>
      <c r="J58" s="46"/>
      <c r="K58" s="47"/>
      <c r="L58" s="23">
        <f>SUM(Tabelle2[[#This Row],[Rechnungsbetrag netto
in €, nach Abzug von Skonti und Rabatten]]*20%)</f>
        <v>0</v>
      </c>
      <c r="M58" s="23">
        <f>SUM(Tabelle2[[#This Row],[Rechnungsbetrag netto
in €, nach Abzug von Skonti und Rabatten]]-(Tabelle2[[#This Row],[Rechnungsbetrag netto
in €, nach Abzug von Skonti und Rabatten]]*Tabelle2[[#This Row],[Förderquote der weiteren Förderung in %]])-Tabelle2[[#This Row],[Eigenanteil]])</f>
        <v>0</v>
      </c>
      <c r="N58" s="21"/>
      <c r="O58" s="21">
        <f>SUM((Tabelle2[[#This Row],[Rechnungsbetrag netto
in €, nach Abzug von Skonti und Rabatten]]-Tabelle2[[#This Row],[intern - Rechnungsbetrag nicht anerkannt
(bitte eingeben)]])*20%)</f>
        <v>0</v>
      </c>
      <c r="P58"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58" s="32"/>
    </row>
    <row r="59" spans="2:20" x14ac:dyDescent="0.25">
      <c r="B59" s="20">
        <v>30</v>
      </c>
      <c r="C59" s="25"/>
      <c r="D59" s="25"/>
      <c r="E59" s="26" t="s">
        <v>11</v>
      </c>
      <c r="F59" s="25"/>
      <c r="G59" s="25"/>
      <c r="H59" s="28"/>
      <c r="I59" s="29"/>
      <c r="J59" s="43"/>
      <c r="K59" s="44"/>
      <c r="L59" s="23">
        <f>SUM(Tabelle2[[#This Row],[Rechnungsbetrag netto
in €, nach Abzug von Skonti und Rabatten]]*20%)</f>
        <v>0</v>
      </c>
      <c r="M59" s="23">
        <f>SUM(Tabelle2[[#This Row],[Rechnungsbetrag netto
in €, nach Abzug von Skonti und Rabatten]]-(Tabelle2[[#This Row],[Rechnungsbetrag netto
in €, nach Abzug von Skonti und Rabatten]]*Tabelle2[[#This Row],[Förderquote der weiteren Förderung in %]])-Tabelle2[[#This Row],[Eigenanteil]])</f>
        <v>0</v>
      </c>
      <c r="N59" s="21"/>
      <c r="O59" s="21">
        <f>SUM((Tabelle2[[#This Row],[Rechnungsbetrag netto
in €, nach Abzug von Skonti und Rabatten]]-Tabelle2[[#This Row],[intern - Rechnungsbetrag nicht anerkannt
(bitte eingeben)]])*20%)</f>
        <v>0</v>
      </c>
      <c r="P59"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59" s="32"/>
    </row>
    <row r="60" spans="2:20" x14ac:dyDescent="0.25">
      <c r="B60" s="20">
        <v>31</v>
      </c>
      <c r="C60" s="25"/>
      <c r="D60" s="25"/>
      <c r="E60" s="26" t="s">
        <v>11</v>
      </c>
      <c r="F60" s="25"/>
      <c r="G60" s="25"/>
      <c r="H60" s="28"/>
      <c r="I60" s="29"/>
      <c r="J60" s="46"/>
      <c r="K60" s="47"/>
      <c r="L60" s="23">
        <f>SUM(Tabelle2[[#This Row],[Rechnungsbetrag netto
in €, nach Abzug von Skonti und Rabatten]]*20%)</f>
        <v>0</v>
      </c>
      <c r="M60" s="23">
        <f>SUM(Tabelle2[[#This Row],[Rechnungsbetrag netto
in €, nach Abzug von Skonti und Rabatten]]-(Tabelle2[[#This Row],[Rechnungsbetrag netto
in €, nach Abzug von Skonti und Rabatten]]*Tabelle2[[#This Row],[Förderquote der weiteren Förderung in %]])-Tabelle2[[#This Row],[Eigenanteil]])</f>
        <v>0</v>
      </c>
      <c r="N60" s="21"/>
      <c r="O60" s="21">
        <f>SUM((Tabelle2[[#This Row],[Rechnungsbetrag netto
in €, nach Abzug von Skonti und Rabatten]]-Tabelle2[[#This Row],[intern - Rechnungsbetrag nicht anerkannt
(bitte eingeben)]])*20%)</f>
        <v>0</v>
      </c>
      <c r="P60"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60" s="32"/>
    </row>
    <row r="61" spans="2:20" x14ac:dyDescent="0.25">
      <c r="B61" s="20">
        <v>32</v>
      </c>
      <c r="C61" s="25"/>
      <c r="D61" s="25"/>
      <c r="E61" s="26" t="s">
        <v>11</v>
      </c>
      <c r="F61" s="25"/>
      <c r="G61" s="25"/>
      <c r="H61" s="28"/>
      <c r="I61" s="29"/>
      <c r="J61" s="43"/>
      <c r="K61" s="44"/>
      <c r="L61" s="23">
        <f>SUM(Tabelle2[[#This Row],[Rechnungsbetrag netto
in €, nach Abzug von Skonti und Rabatten]]*20%)</f>
        <v>0</v>
      </c>
      <c r="M61" s="23">
        <f>SUM(Tabelle2[[#This Row],[Rechnungsbetrag netto
in €, nach Abzug von Skonti und Rabatten]]-(Tabelle2[[#This Row],[Rechnungsbetrag netto
in €, nach Abzug von Skonti und Rabatten]]*Tabelle2[[#This Row],[Förderquote der weiteren Förderung in %]])-Tabelle2[[#This Row],[Eigenanteil]])</f>
        <v>0</v>
      </c>
      <c r="N61" s="21"/>
      <c r="O61" s="21">
        <f>SUM((Tabelle2[[#This Row],[Rechnungsbetrag netto
in €, nach Abzug von Skonti und Rabatten]]-Tabelle2[[#This Row],[intern - Rechnungsbetrag nicht anerkannt
(bitte eingeben)]])*20%)</f>
        <v>0</v>
      </c>
      <c r="P61"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61" s="32"/>
    </row>
    <row r="62" spans="2:20" x14ac:dyDescent="0.25">
      <c r="B62" s="20">
        <v>33</v>
      </c>
      <c r="C62" s="25"/>
      <c r="D62" s="25"/>
      <c r="E62" s="26" t="s">
        <v>11</v>
      </c>
      <c r="F62" s="25"/>
      <c r="G62" s="25"/>
      <c r="H62" s="28"/>
      <c r="I62" s="29"/>
      <c r="J62" s="46"/>
      <c r="K62" s="47"/>
      <c r="L62" s="23">
        <f>SUM(Tabelle2[[#This Row],[Rechnungsbetrag netto
in €, nach Abzug von Skonti und Rabatten]]*20%)</f>
        <v>0</v>
      </c>
      <c r="M62" s="23">
        <f>SUM(Tabelle2[[#This Row],[Rechnungsbetrag netto
in €, nach Abzug von Skonti und Rabatten]]-(Tabelle2[[#This Row],[Rechnungsbetrag netto
in €, nach Abzug von Skonti und Rabatten]]*Tabelle2[[#This Row],[Förderquote der weiteren Förderung in %]])-Tabelle2[[#This Row],[Eigenanteil]])</f>
        <v>0</v>
      </c>
      <c r="N62" s="21"/>
      <c r="O62" s="21">
        <f>SUM((Tabelle2[[#This Row],[Rechnungsbetrag netto
in €, nach Abzug von Skonti und Rabatten]]-Tabelle2[[#This Row],[intern - Rechnungsbetrag nicht anerkannt
(bitte eingeben)]])*20%)</f>
        <v>0</v>
      </c>
      <c r="P62"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62" s="32"/>
    </row>
    <row r="63" spans="2:20" x14ac:dyDescent="0.25">
      <c r="B63" s="20">
        <v>34</v>
      </c>
      <c r="C63" s="25"/>
      <c r="D63" s="25"/>
      <c r="E63" s="26" t="s">
        <v>11</v>
      </c>
      <c r="F63" s="25"/>
      <c r="G63" s="25"/>
      <c r="H63" s="28"/>
      <c r="I63" s="29"/>
      <c r="J63" s="43"/>
      <c r="K63" s="44"/>
      <c r="L63" s="23">
        <f>SUM(Tabelle2[[#This Row],[Rechnungsbetrag netto
in €, nach Abzug von Skonti und Rabatten]]*20%)</f>
        <v>0</v>
      </c>
      <c r="M63" s="23">
        <f>SUM(Tabelle2[[#This Row],[Rechnungsbetrag netto
in €, nach Abzug von Skonti und Rabatten]]-(Tabelle2[[#This Row],[Rechnungsbetrag netto
in €, nach Abzug von Skonti und Rabatten]]*Tabelle2[[#This Row],[Förderquote der weiteren Förderung in %]])-Tabelle2[[#This Row],[Eigenanteil]])</f>
        <v>0</v>
      </c>
      <c r="N63" s="21"/>
      <c r="O63" s="21">
        <f>SUM((Tabelle2[[#This Row],[Rechnungsbetrag netto
in €, nach Abzug von Skonti und Rabatten]]-Tabelle2[[#This Row],[intern - Rechnungsbetrag nicht anerkannt
(bitte eingeben)]])*20%)</f>
        <v>0</v>
      </c>
      <c r="P63"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63" s="32"/>
    </row>
    <row r="64" spans="2:20" x14ac:dyDescent="0.25">
      <c r="B64" s="20">
        <v>35</v>
      </c>
      <c r="C64" s="25"/>
      <c r="D64" s="25"/>
      <c r="E64" s="26" t="s">
        <v>11</v>
      </c>
      <c r="F64" s="25"/>
      <c r="G64" s="25"/>
      <c r="H64" s="28"/>
      <c r="I64" s="29"/>
      <c r="J64" s="46"/>
      <c r="K64" s="47"/>
      <c r="L64" s="23">
        <f>SUM(Tabelle2[[#This Row],[Rechnungsbetrag netto
in €, nach Abzug von Skonti und Rabatten]]*20%)</f>
        <v>0</v>
      </c>
      <c r="M64" s="23">
        <f>SUM(Tabelle2[[#This Row],[Rechnungsbetrag netto
in €, nach Abzug von Skonti und Rabatten]]-(Tabelle2[[#This Row],[Rechnungsbetrag netto
in €, nach Abzug von Skonti und Rabatten]]*Tabelle2[[#This Row],[Förderquote der weiteren Förderung in %]])-Tabelle2[[#This Row],[Eigenanteil]])</f>
        <v>0</v>
      </c>
      <c r="N64" s="21"/>
      <c r="O64" s="21">
        <f>SUM((Tabelle2[[#This Row],[Rechnungsbetrag netto
in €, nach Abzug von Skonti und Rabatten]]-Tabelle2[[#This Row],[intern - Rechnungsbetrag nicht anerkannt
(bitte eingeben)]])*20%)</f>
        <v>0</v>
      </c>
      <c r="P64"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64" s="32"/>
    </row>
    <row r="65" spans="2:17" x14ac:dyDescent="0.25">
      <c r="B65" s="20">
        <v>36</v>
      </c>
      <c r="C65" s="25"/>
      <c r="D65" s="25"/>
      <c r="E65" s="26" t="s">
        <v>11</v>
      </c>
      <c r="F65" s="25"/>
      <c r="G65" s="25"/>
      <c r="H65" s="28"/>
      <c r="I65" s="29"/>
      <c r="J65" s="43"/>
      <c r="K65" s="44"/>
      <c r="L65" s="23">
        <f>SUM(Tabelle2[[#This Row],[Rechnungsbetrag netto
in €, nach Abzug von Skonti und Rabatten]]*20%)</f>
        <v>0</v>
      </c>
      <c r="M65" s="23">
        <f>SUM(Tabelle2[[#This Row],[Rechnungsbetrag netto
in €, nach Abzug von Skonti und Rabatten]]-(Tabelle2[[#This Row],[Rechnungsbetrag netto
in €, nach Abzug von Skonti und Rabatten]]*Tabelle2[[#This Row],[Förderquote der weiteren Förderung in %]])-Tabelle2[[#This Row],[Eigenanteil]])</f>
        <v>0</v>
      </c>
      <c r="N65" s="21"/>
      <c r="O65" s="21">
        <f>SUM((Tabelle2[[#This Row],[Rechnungsbetrag netto
in €, nach Abzug von Skonti und Rabatten]]-Tabelle2[[#This Row],[intern - Rechnungsbetrag nicht anerkannt
(bitte eingeben)]])*20%)</f>
        <v>0</v>
      </c>
      <c r="P65"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65" s="32"/>
    </row>
    <row r="66" spans="2:17" x14ac:dyDescent="0.25">
      <c r="B66" s="20">
        <v>37</v>
      </c>
      <c r="C66" s="25"/>
      <c r="D66" s="25"/>
      <c r="E66" s="26" t="s">
        <v>11</v>
      </c>
      <c r="F66" s="25"/>
      <c r="G66" s="25"/>
      <c r="H66" s="28"/>
      <c r="I66" s="29"/>
      <c r="J66" s="46"/>
      <c r="K66" s="47"/>
      <c r="L66" s="23">
        <f>SUM(Tabelle2[[#This Row],[Rechnungsbetrag netto
in €, nach Abzug von Skonti und Rabatten]]*20%)</f>
        <v>0</v>
      </c>
      <c r="M66" s="23">
        <f>SUM(Tabelle2[[#This Row],[Rechnungsbetrag netto
in €, nach Abzug von Skonti und Rabatten]]-(Tabelle2[[#This Row],[Rechnungsbetrag netto
in €, nach Abzug von Skonti und Rabatten]]*Tabelle2[[#This Row],[Förderquote der weiteren Förderung in %]])-Tabelle2[[#This Row],[Eigenanteil]])</f>
        <v>0</v>
      </c>
      <c r="N66" s="21"/>
      <c r="O66" s="21">
        <f>SUM((Tabelle2[[#This Row],[Rechnungsbetrag netto
in €, nach Abzug von Skonti und Rabatten]]-Tabelle2[[#This Row],[intern - Rechnungsbetrag nicht anerkannt
(bitte eingeben)]])*20%)</f>
        <v>0</v>
      </c>
      <c r="P66"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66" s="32"/>
    </row>
    <row r="67" spans="2:17" x14ac:dyDescent="0.25">
      <c r="B67" s="20">
        <v>38</v>
      </c>
      <c r="C67" s="25"/>
      <c r="D67" s="25"/>
      <c r="E67" s="26" t="s">
        <v>11</v>
      </c>
      <c r="F67" s="25"/>
      <c r="G67" s="25"/>
      <c r="H67" s="28"/>
      <c r="I67" s="29"/>
      <c r="J67" s="43"/>
      <c r="K67" s="44"/>
      <c r="L67" s="23">
        <f>SUM(Tabelle2[[#This Row],[Rechnungsbetrag netto
in €, nach Abzug von Skonti und Rabatten]]*20%)</f>
        <v>0</v>
      </c>
      <c r="M67" s="23">
        <f>SUM(Tabelle2[[#This Row],[Rechnungsbetrag netto
in €, nach Abzug von Skonti und Rabatten]]-(Tabelle2[[#This Row],[Rechnungsbetrag netto
in €, nach Abzug von Skonti und Rabatten]]*Tabelle2[[#This Row],[Förderquote der weiteren Förderung in %]])-Tabelle2[[#This Row],[Eigenanteil]])</f>
        <v>0</v>
      </c>
      <c r="N67" s="21"/>
      <c r="O67" s="21">
        <f>SUM((Tabelle2[[#This Row],[Rechnungsbetrag netto
in €, nach Abzug von Skonti und Rabatten]]-Tabelle2[[#This Row],[intern - Rechnungsbetrag nicht anerkannt
(bitte eingeben)]])*20%)</f>
        <v>0</v>
      </c>
      <c r="P67"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67" s="32"/>
    </row>
    <row r="68" spans="2:17" x14ac:dyDescent="0.25">
      <c r="B68" s="20">
        <v>39</v>
      </c>
      <c r="C68" s="25"/>
      <c r="D68" s="25"/>
      <c r="E68" s="26" t="s">
        <v>11</v>
      </c>
      <c r="F68" s="25"/>
      <c r="G68" s="25"/>
      <c r="H68" s="28"/>
      <c r="I68" s="29"/>
      <c r="J68" s="46"/>
      <c r="K68" s="47"/>
      <c r="L68" s="23">
        <f>SUM(Tabelle2[[#This Row],[Rechnungsbetrag netto
in €, nach Abzug von Skonti und Rabatten]]*20%)</f>
        <v>0</v>
      </c>
      <c r="M68" s="23">
        <f>SUM(Tabelle2[[#This Row],[Rechnungsbetrag netto
in €, nach Abzug von Skonti und Rabatten]]-(Tabelle2[[#This Row],[Rechnungsbetrag netto
in €, nach Abzug von Skonti und Rabatten]]*Tabelle2[[#This Row],[Förderquote der weiteren Förderung in %]])-Tabelle2[[#This Row],[Eigenanteil]])</f>
        <v>0</v>
      </c>
      <c r="N68" s="21"/>
      <c r="O68" s="21">
        <f>SUM((Tabelle2[[#This Row],[Rechnungsbetrag netto
in €, nach Abzug von Skonti und Rabatten]]-Tabelle2[[#This Row],[intern - Rechnungsbetrag nicht anerkannt
(bitte eingeben)]])*20%)</f>
        <v>0</v>
      </c>
      <c r="P68"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68" s="32"/>
    </row>
    <row r="69" spans="2:17" x14ac:dyDescent="0.25">
      <c r="B69" s="20">
        <v>40</v>
      </c>
      <c r="C69" s="25"/>
      <c r="D69" s="25"/>
      <c r="E69" s="26" t="s">
        <v>11</v>
      </c>
      <c r="F69" s="25"/>
      <c r="G69" s="25"/>
      <c r="H69" s="28"/>
      <c r="I69" s="29"/>
      <c r="J69" s="43"/>
      <c r="K69" s="44"/>
      <c r="L69" s="23">
        <f>SUM(Tabelle2[[#This Row],[Rechnungsbetrag netto
in €, nach Abzug von Skonti und Rabatten]]*20%)</f>
        <v>0</v>
      </c>
      <c r="M69" s="23">
        <f>SUM(Tabelle2[[#This Row],[Rechnungsbetrag netto
in €, nach Abzug von Skonti und Rabatten]]-(Tabelle2[[#This Row],[Rechnungsbetrag netto
in €, nach Abzug von Skonti und Rabatten]]*Tabelle2[[#This Row],[Förderquote der weiteren Förderung in %]])-Tabelle2[[#This Row],[Eigenanteil]])</f>
        <v>0</v>
      </c>
      <c r="N69" s="21"/>
      <c r="O69" s="21">
        <f>SUM((Tabelle2[[#This Row],[Rechnungsbetrag netto
in €, nach Abzug von Skonti und Rabatten]]-Tabelle2[[#This Row],[intern - Rechnungsbetrag nicht anerkannt
(bitte eingeben)]])*20%)</f>
        <v>0</v>
      </c>
      <c r="P69"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69" s="32"/>
    </row>
    <row r="70" spans="2:17" x14ac:dyDescent="0.25">
      <c r="B70" s="20">
        <v>41</v>
      </c>
      <c r="C70" s="25"/>
      <c r="D70" s="25"/>
      <c r="E70" s="26" t="s">
        <v>11</v>
      </c>
      <c r="F70" s="25"/>
      <c r="G70" s="25"/>
      <c r="H70" s="28"/>
      <c r="I70" s="29"/>
      <c r="J70" s="46"/>
      <c r="K70" s="47"/>
      <c r="L70" s="23">
        <f>SUM(Tabelle2[[#This Row],[Rechnungsbetrag netto
in €, nach Abzug von Skonti und Rabatten]]*20%)</f>
        <v>0</v>
      </c>
      <c r="M70" s="23">
        <f>SUM(Tabelle2[[#This Row],[Rechnungsbetrag netto
in €, nach Abzug von Skonti und Rabatten]]-(Tabelle2[[#This Row],[Rechnungsbetrag netto
in €, nach Abzug von Skonti und Rabatten]]*Tabelle2[[#This Row],[Förderquote der weiteren Förderung in %]])-Tabelle2[[#This Row],[Eigenanteil]])</f>
        <v>0</v>
      </c>
      <c r="N70" s="21"/>
      <c r="O70" s="21">
        <f>SUM((Tabelle2[[#This Row],[Rechnungsbetrag netto
in €, nach Abzug von Skonti und Rabatten]]-Tabelle2[[#This Row],[intern - Rechnungsbetrag nicht anerkannt
(bitte eingeben)]])*20%)</f>
        <v>0</v>
      </c>
      <c r="P70"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70" s="32"/>
    </row>
    <row r="71" spans="2:17" x14ac:dyDescent="0.25">
      <c r="B71" s="20">
        <v>42</v>
      </c>
      <c r="C71" s="25"/>
      <c r="D71" s="25"/>
      <c r="E71" s="26" t="s">
        <v>11</v>
      </c>
      <c r="F71" s="25"/>
      <c r="G71" s="25"/>
      <c r="H71" s="28"/>
      <c r="I71" s="29"/>
      <c r="J71" s="43"/>
      <c r="K71" s="44"/>
      <c r="L71" s="23">
        <f>SUM(Tabelle2[[#This Row],[Rechnungsbetrag netto
in €, nach Abzug von Skonti und Rabatten]]*20%)</f>
        <v>0</v>
      </c>
      <c r="M71" s="23">
        <f>SUM(Tabelle2[[#This Row],[Rechnungsbetrag netto
in €, nach Abzug von Skonti und Rabatten]]-(Tabelle2[[#This Row],[Rechnungsbetrag netto
in €, nach Abzug von Skonti und Rabatten]]*Tabelle2[[#This Row],[Förderquote der weiteren Förderung in %]])-Tabelle2[[#This Row],[Eigenanteil]])</f>
        <v>0</v>
      </c>
      <c r="N71" s="21"/>
      <c r="O71" s="21">
        <f>SUM((Tabelle2[[#This Row],[Rechnungsbetrag netto
in €, nach Abzug von Skonti und Rabatten]]-Tabelle2[[#This Row],[intern - Rechnungsbetrag nicht anerkannt
(bitte eingeben)]])*20%)</f>
        <v>0</v>
      </c>
      <c r="P71"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71" s="32"/>
    </row>
    <row r="72" spans="2:17" x14ac:dyDescent="0.25">
      <c r="B72" s="20">
        <v>43</v>
      </c>
      <c r="C72" s="25"/>
      <c r="D72" s="25"/>
      <c r="E72" s="26" t="s">
        <v>11</v>
      </c>
      <c r="F72" s="25"/>
      <c r="G72" s="25"/>
      <c r="H72" s="28"/>
      <c r="I72" s="29"/>
      <c r="J72" s="46"/>
      <c r="K72" s="47"/>
      <c r="L72" s="23">
        <f>SUM(Tabelle2[[#This Row],[Rechnungsbetrag netto
in €, nach Abzug von Skonti und Rabatten]]*20%)</f>
        <v>0</v>
      </c>
      <c r="M72" s="23">
        <f>SUM(Tabelle2[[#This Row],[Rechnungsbetrag netto
in €, nach Abzug von Skonti und Rabatten]]-(Tabelle2[[#This Row],[Rechnungsbetrag netto
in €, nach Abzug von Skonti und Rabatten]]*Tabelle2[[#This Row],[Förderquote der weiteren Förderung in %]])-Tabelle2[[#This Row],[Eigenanteil]])</f>
        <v>0</v>
      </c>
      <c r="N72" s="21"/>
      <c r="O72" s="21">
        <f>SUM((Tabelle2[[#This Row],[Rechnungsbetrag netto
in €, nach Abzug von Skonti und Rabatten]]-Tabelle2[[#This Row],[intern - Rechnungsbetrag nicht anerkannt
(bitte eingeben)]])*20%)</f>
        <v>0</v>
      </c>
      <c r="P72"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72" s="32"/>
    </row>
    <row r="73" spans="2:17" x14ac:dyDescent="0.25">
      <c r="B73" s="20">
        <v>44</v>
      </c>
      <c r="C73" s="25"/>
      <c r="D73" s="25"/>
      <c r="E73" s="26" t="s">
        <v>11</v>
      </c>
      <c r="F73" s="25"/>
      <c r="G73" s="25"/>
      <c r="H73" s="28"/>
      <c r="I73" s="29"/>
      <c r="J73" s="43"/>
      <c r="K73" s="44"/>
      <c r="L73" s="23">
        <f>SUM(Tabelle2[[#This Row],[Rechnungsbetrag netto
in €, nach Abzug von Skonti und Rabatten]]*20%)</f>
        <v>0</v>
      </c>
      <c r="M73" s="23">
        <f>SUM(Tabelle2[[#This Row],[Rechnungsbetrag netto
in €, nach Abzug von Skonti und Rabatten]]-(Tabelle2[[#This Row],[Rechnungsbetrag netto
in €, nach Abzug von Skonti und Rabatten]]*Tabelle2[[#This Row],[Förderquote der weiteren Förderung in %]])-Tabelle2[[#This Row],[Eigenanteil]])</f>
        <v>0</v>
      </c>
      <c r="N73" s="21"/>
      <c r="O73" s="21">
        <f>SUM((Tabelle2[[#This Row],[Rechnungsbetrag netto
in €, nach Abzug von Skonti und Rabatten]]-Tabelle2[[#This Row],[intern - Rechnungsbetrag nicht anerkannt
(bitte eingeben)]])*20%)</f>
        <v>0</v>
      </c>
      <c r="P73"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73" s="32"/>
    </row>
    <row r="74" spans="2:17" x14ac:dyDescent="0.25">
      <c r="B74" s="20">
        <v>45</v>
      </c>
      <c r="C74" s="25"/>
      <c r="D74" s="25"/>
      <c r="E74" s="26" t="s">
        <v>11</v>
      </c>
      <c r="F74" s="25"/>
      <c r="G74" s="25"/>
      <c r="H74" s="28"/>
      <c r="I74" s="29"/>
      <c r="J74" s="46"/>
      <c r="K74" s="47"/>
      <c r="L74" s="23">
        <f>SUM(Tabelle2[[#This Row],[Rechnungsbetrag netto
in €, nach Abzug von Skonti und Rabatten]]*20%)</f>
        <v>0</v>
      </c>
      <c r="M74" s="23">
        <f>SUM(Tabelle2[[#This Row],[Rechnungsbetrag netto
in €, nach Abzug von Skonti und Rabatten]]-(Tabelle2[[#This Row],[Rechnungsbetrag netto
in €, nach Abzug von Skonti und Rabatten]]*Tabelle2[[#This Row],[Förderquote der weiteren Förderung in %]])-Tabelle2[[#This Row],[Eigenanteil]])</f>
        <v>0</v>
      </c>
      <c r="N74" s="21"/>
      <c r="O74" s="21">
        <f>SUM((Tabelle2[[#This Row],[Rechnungsbetrag netto
in €, nach Abzug von Skonti und Rabatten]]-Tabelle2[[#This Row],[intern - Rechnungsbetrag nicht anerkannt
(bitte eingeben)]])*20%)</f>
        <v>0</v>
      </c>
      <c r="P74"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74" s="32"/>
    </row>
    <row r="75" spans="2:17" x14ac:dyDescent="0.25">
      <c r="B75" s="20">
        <v>46</v>
      </c>
      <c r="C75" s="25"/>
      <c r="D75" s="25"/>
      <c r="E75" s="26" t="s">
        <v>11</v>
      </c>
      <c r="F75" s="25"/>
      <c r="G75" s="25"/>
      <c r="H75" s="28"/>
      <c r="I75" s="29"/>
      <c r="J75" s="43"/>
      <c r="K75" s="44"/>
      <c r="L75" s="23">
        <f>SUM(Tabelle2[[#This Row],[Rechnungsbetrag netto
in €, nach Abzug von Skonti und Rabatten]]*20%)</f>
        <v>0</v>
      </c>
      <c r="M75" s="23">
        <f>SUM(Tabelle2[[#This Row],[Rechnungsbetrag netto
in €, nach Abzug von Skonti und Rabatten]]-(Tabelle2[[#This Row],[Rechnungsbetrag netto
in €, nach Abzug von Skonti und Rabatten]]*Tabelle2[[#This Row],[Förderquote der weiteren Förderung in %]])-Tabelle2[[#This Row],[Eigenanteil]])</f>
        <v>0</v>
      </c>
      <c r="N75" s="21"/>
      <c r="O75" s="21">
        <f>SUM((Tabelle2[[#This Row],[Rechnungsbetrag netto
in €, nach Abzug von Skonti und Rabatten]]-Tabelle2[[#This Row],[intern - Rechnungsbetrag nicht anerkannt
(bitte eingeben)]])*20%)</f>
        <v>0</v>
      </c>
      <c r="P75"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75" s="32"/>
    </row>
    <row r="76" spans="2:17" x14ac:dyDescent="0.25">
      <c r="B76" s="20">
        <v>47</v>
      </c>
      <c r="C76" s="25"/>
      <c r="D76" s="25"/>
      <c r="E76" s="26" t="s">
        <v>11</v>
      </c>
      <c r="F76" s="25"/>
      <c r="G76" s="25"/>
      <c r="H76" s="28"/>
      <c r="I76" s="29"/>
      <c r="J76" s="46"/>
      <c r="K76" s="47"/>
      <c r="L76" s="23">
        <f>SUM(Tabelle2[[#This Row],[Rechnungsbetrag netto
in €, nach Abzug von Skonti und Rabatten]]*20%)</f>
        <v>0</v>
      </c>
      <c r="M76" s="23">
        <f>SUM(Tabelle2[[#This Row],[Rechnungsbetrag netto
in €, nach Abzug von Skonti und Rabatten]]-(Tabelle2[[#This Row],[Rechnungsbetrag netto
in €, nach Abzug von Skonti und Rabatten]]*Tabelle2[[#This Row],[Förderquote der weiteren Förderung in %]])-Tabelle2[[#This Row],[Eigenanteil]])</f>
        <v>0</v>
      </c>
      <c r="N76" s="21"/>
      <c r="O76" s="21">
        <f>SUM((Tabelle2[[#This Row],[Rechnungsbetrag netto
in €, nach Abzug von Skonti und Rabatten]]-Tabelle2[[#This Row],[intern - Rechnungsbetrag nicht anerkannt
(bitte eingeben)]])*20%)</f>
        <v>0</v>
      </c>
      <c r="P76"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76" s="32"/>
    </row>
    <row r="77" spans="2:17" x14ac:dyDescent="0.25">
      <c r="B77" s="20">
        <v>48</v>
      </c>
      <c r="C77" s="25"/>
      <c r="D77" s="25"/>
      <c r="E77" s="26" t="s">
        <v>11</v>
      </c>
      <c r="F77" s="25"/>
      <c r="G77" s="25"/>
      <c r="H77" s="28"/>
      <c r="I77" s="29"/>
      <c r="J77" s="43"/>
      <c r="K77" s="44"/>
      <c r="L77" s="23">
        <f>SUM(Tabelle2[[#This Row],[Rechnungsbetrag netto
in €, nach Abzug von Skonti und Rabatten]]*20%)</f>
        <v>0</v>
      </c>
      <c r="M77" s="23">
        <f>SUM(Tabelle2[[#This Row],[Rechnungsbetrag netto
in €, nach Abzug von Skonti und Rabatten]]-(Tabelle2[[#This Row],[Rechnungsbetrag netto
in €, nach Abzug von Skonti und Rabatten]]*Tabelle2[[#This Row],[Förderquote der weiteren Förderung in %]])-Tabelle2[[#This Row],[Eigenanteil]])</f>
        <v>0</v>
      </c>
      <c r="N77" s="21"/>
      <c r="O77" s="21">
        <f>SUM((Tabelle2[[#This Row],[Rechnungsbetrag netto
in €, nach Abzug von Skonti und Rabatten]]-Tabelle2[[#This Row],[intern - Rechnungsbetrag nicht anerkannt
(bitte eingeben)]])*20%)</f>
        <v>0</v>
      </c>
      <c r="P77"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77" s="32"/>
    </row>
    <row r="78" spans="2:17" x14ac:dyDescent="0.25">
      <c r="B78" s="20">
        <v>49</v>
      </c>
      <c r="C78" s="25"/>
      <c r="D78" s="25"/>
      <c r="E78" s="26" t="s">
        <v>11</v>
      </c>
      <c r="F78" s="25"/>
      <c r="G78" s="25"/>
      <c r="H78" s="28"/>
      <c r="I78" s="29"/>
      <c r="J78" s="46"/>
      <c r="K78" s="47"/>
      <c r="L78" s="23">
        <f>SUM(Tabelle2[[#This Row],[Rechnungsbetrag netto
in €, nach Abzug von Skonti und Rabatten]]*20%)</f>
        <v>0</v>
      </c>
      <c r="M78" s="23">
        <f>SUM(Tabelle2[[#This Row],[Rechnungsbetrag netto
in €, nach Abzug von Skonti und Rabatten]]-(Tabelle2[[#This Row],[Rechnungsbetrag netto
in €, nach Abzug von Skonti und Rabatten]]*Tabelle2[[#This Row],[Förderquote der weiteren Förderung in %]])-Tabelle2[[#This Row],[Eigenanteil]])</f>
        <v>0</v>
      </c>
      <c r="N78" s="21"/>
      <c r="O78" s="21">
        <f>SUM((Tabelle2[[#This Row],[Rechnungsbetrag netto
in €, nach Abzug von Skonti und Rabatten]]-Tabelle2[[#This Row],[intern - Rechnungsbetrag nicht anerkannt
(bitte eingeben)]])*20%)</f>
        <v>0</v>
      </c>
      <c r="P78"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78" s="32"/>
    </row>
    <row r="79" spans="2:17" x14ac:dyDescent="0.25">
      <c r="B79" s="20">
        <v>50</v>
      </c>
      <c r="C79" s="25"/>
      <c r="D79" s="25"/>
      <c r="E79" s="26" t="s">
        <v>11</v>
      </c>
      <c r="F79" s="25"/>
      <c r="G79" s="25"/>
      <c r="H79" s="28"/>
      <c r="I79" s="29"/>
      <c r="J79" s="43"/>
      <c r="K79" s="44"/>
      <c r="L79" s="23">
        <f>SUM(Tabelle2[[#This Row],[Rechnungsbetrag netto
in €, nach Abzug von Skonti und Rabatten]]*20%)</f>
        <v>0</v>
      </c>
      <c r="M79" s="23">
        <f>SUM(Tabelle2[[#This Row],[Rechnungsbetrag netto
in €, nach Abzug von Skonti und Rabatten]]-(Tabelle2[[#This Row],[Rechnungsbetrag netto
in €, nach Abzug von Skonti und Rabatten]]*Tabelle2[[#This Row],[Förderquote der weiteren Förderung in %]])-Tabelle2[[#This Row],[Eigenanteil]])</f>
        <v>0</v>
      </c>
      <c r="N79" s="21"/>
      <c r="O79" s="21">
        <f>SUM((Tabelle2[[#This Row],[Rechnungsbetrag netto
in €, nach Abzug von Skonti und Rabatten]]-Tabelle2[[#This Row],[intern - Rechnungsbetrag nicht anerkannt
(bitte eingeben)]])*20%)</f>
        <v>0</v>
      </c>
      <c r="P79"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79" s="32"/>
    </row>
    <row r="80" spans="2:17" x14ac:dyDescent="0.25">
      <c r="B80" s="20">
        <v>51</v>
      </c>
      <c r="C80" s="25"/>
      <c r="D80" s="25"/>
      <c r="E80" s="26" t="s">
        <v>11</v>
      </c>
      <c r="F80" s="25"/>
      <c r="G80" s="25"/>
      <c r="H80" s="28"/>
      <c r="I80" s="29"/>
      <c r="J80" s="46"/>
      <c r="K80" s="47"/>
      <c r="L80" s="23">
        <f>SUM(Tabelle2[[#This Row],[Rechnungsbetrag netto
in €, nach Abzug von Skonti und Rabatten]]*20%)</f>
        <v>0</v>
      </c>
      <c r="M80" s="23">
        <f>SUM(Tabelle2[[#This Row],[Rechnungsbetrag netto
in €, nach Abzug von Skonti und Rabatten]]-(Tabelle2[[#This Row],[Rechnungsbetrag netto
in €, nach Abzug von Skonti und Rabatten]]*Tabelle2[[#This Row],[Förderquote der weiteren Förderung in %]])-Tabelle2[[#This Row],[Eigenanteil]])</f>
        <v>0</v>
      </c>
      <c r="N80" s="21"/>
      <c r="O80" s="21">
        <f>SUM((Tabelle2[[#This Row],[Rechnungsbetrag netto
in €, nach Abzug von Skonti und Rabatten]]-Tabelle2[[#This Row],[intern - Rechnungsbetrag nicht anerkannt
(bitte eingeben)]])*20%)</f>
        <v>0</v>
      </c>
      <c r="P80"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80" s="32"/>
    </row>
    <row r="81" spans="2:17" x14ac:dyDescent="0.25">
      <c r="B81" s="20">
        <v>52</v>
      </c>
      <c r="C81" s="25"/>
      <c r="D81" s="25"/>
      <c r="E81" s="26" t="s">
        <v>11</v>
      </c>
      <c r="F81" s="25"/>
      <c r="G81" s="25"/>
      <c r="H81" s="28"/>
      <c r="I81" s="29"/>
      <c r="J81" s="43"/>
      <c r="K81" s="44"/>
      <c r="L81" s="23">
        <f>SUM(Tabelle2[[#This Row],[Rechnungsbetrag netto
in €, nach Abzug von Skonti und Rabatten]]*20%)</f>
        <v>0</v>
      </c>
      <c r="M81" s="23">
        <f>SUM(Tabelle2[[#This Row],[Rechnungsbetrag netto
in €, nach Abzug von Skonti und Rabatten]]-(Tabelle2[[#This Row],[Rechnungsbetrag netto
in €, nach Abzug von Skonti und Rabatten]]*Tabelle2[[#This Row],[Förderquote der weiteren Förderung in %]])-Tabelle2[[#This Row],[Eigenanteil]])</f>
        <v>0</v>
      </c>
      <c r="N81" s="21"/>
      <c r="O81" s="21">
        <f>SUM((Tabelle2[[#This Row],[Rechnungsbetrag netto
in €, nach Abzug von Skonti und Rabatten]]-Tabelle2[[#This Row],[intern - Rechnungsbetrag nicht anerkannt
(bitte eingeben)]])*20%)</f>
        <v>0</v>
      </c>
      <c r="P81"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81" s="32"/>
    </row>
    <row r="82" spans="2:17" x14ac:dyDescent="0.25">
      <c r="B82" s="20">
        <v>53</v>
      </c>
      <c r="C82" s="25"/>
      <c r="D82" s="25"/>
      <c r="E82" s="26" t="s">
        <v>11</v>
      </c>
      <c r="F82" s="25"/>
      <c r="G82" s="25"/>
      <c r="H82" s="28"/>
      <c r="I82" s="29"/>
      <c r="J82" s="46"/>
      <c r="K82" s="47"/>
      <c r="L82" s="23">
        <f>SUM(Tabelle2[[#This Row],[Rechnungsbetrag netto
in €, nach Abzug von Skonti und Rabatten]]*20%)</f>
        <v>0</v>
      </c>
      <c r="M82" s="23">
        <f>SUM(Tabelle2[[#This Row],[Rechnungsbetrag netto
in €, nach Abzug von Skonti und Rabatten]]-(Tabelle2[[#This Row],[Rechnungsbetrag netto
in €, nach Abzug von Skonti und Rabatten]]*Tabelle2[[#This Row],[Förderquote der weiteren Förderung in %]])-Tabelle2[[#This Row],[Eigenanteil]])</f>
        <v>0</v>
      </c>
      <c r="N82" s="21"/>
      <c r="O82" s="21">
        <f>SUM((Tabelle2[[#This Row],[Rechnungsbetrag netto
in €, nach Abzug von Skonti und Rabatten]]-Tabelle2[[#This Row],[intern - Rechnungsbetrag nicht anerkannt
(bitte eingeben)]])*20%)</f>
        <v>0</v>
      </c>
      <c r="P82"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82" s="32"/>
    </row>
    <row r="83" spans="2:17" x14ac:dyDescent="0.25">
      <c r="B83" s="20">
        <v>54</v>
      </c>
      <c r="C83" s="25"/>
      <c r="D83" s="25"/>
      <c r="E83" s="26" t="s">
        <v>11</v>
      </c>
      <c r="F83" s="25"/>
      <c r="G83" s="25"/>
      <c r="H83" s="28"/>
      <c r="I83" s="29"/>
      <c r="J83" s="43"/>
      <c r="K83" s="44"/>
      <c r="L83" s="23">
        <f>SUM(Tabelle2[[#This Row],[Rechnungsbetrag netto
in €, nach Abzug von Skonti und Rabatten]]*20%)</f>
        <v>0</v>
      </c>
      <c r="M83" s="23">
        <f>SUM(Tabelle2[[#This Row],[Rechnungsbetrag netto
in €, nach Abzug von Skonti und Rabatten]]-(Tabelle2[[#This Row],[Rechnungsbetrag netto
in €, nach Abzug von Skonti und Rabatten]]*Tabelle2[[#This Row],[Förderquote der weiteren Förderung in %]])-Tabelle2[[#This Row],[Eigenanteil]])</f>
        <v>0</v>
      </c>
      <c r="N83" s="21"/>
      <c r="O83" s="21">
        <f>SUM((Tabelle2[[#This Row],[Rechnungsbetrag netto
in €, nach Abzug von Skonti und Rabatten]]-Tabelle2[[#This Row],[intern - Rechnungsbetrag nicht anerkannt
(bitte eingeben)]])*20%)</f>
        <v>0</v>
      </c>
      <c r="P83"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83" s="32"/>
    </row>
    <row r="84" spans="2:17" x14ac:dyDescent="0.25">
      <c r="B84" s="20">
        <v>55</v>
      </c>
      <c r="C84" s="25"/>
      <c r="D84" s="25"/>
      <c r="E84" s="26" t="s">
        <v>11</v>
      </c>
      <c r="F84" s="25"/>
      <c r="G84" s="25"/>
      <c r="H84" s="28"/>
      <c r="I84" s="29"/>
      <c r="J84" s="46"/>
      <c r="K84" s="47"/>
      <c r="L84" s="23">
        <f>SUM(Tabelle2[[#This Row],[Rechnungsbetrag netto
in €, nach Abzug von Skonti und Rabatten]]*20%)</f>
        <v>0</v>
      </c>
      <c r="M84" s="23">
        <f>SUM(Tabelle2[[#This Row],[Rechnungsbetrag netto
in €, nach Abzug von Skonti und Rabatten]]-(Tabelle2[[#This Row],[Rechnungsbetrag netto
in €, nach Abzug von Skonti und Rabatten]]*Tabelle2[[#This Row],[Förderquote der weiteren Förderung in %]])-Tabelle2[[#This Row],[Eigenanteil]])</f>
        <v>0</v>
      </c>
      <c r="N84" s="21"/>
      <c r="O84" s="21">
        <f>SUM((Tabelle2[[#This Row],[Rechnungsbetrag netto
in €, nach Abzug von Skonti und Rabatten]]-Tabelle2[[#This Row],[intern - Rechnungsbetrag nicht anerkannt
(bitte eingeben)]])*20%)</f>
        <v>0</v>
      </c>
      <c r="P84"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84" s="32"/>
    </row>
    <row r="85" spans="2:17" x14ac:dyDescent="0.25">
      <c r="B85" s="20">
        <v>56</v>
      </c>
      <c r="C85" s="25"/>
      <c r="D85" s="25"/>
      <c r="E85" s="26" t="s">
        <v>11</v>
      </c>
      <c r="F85" s="25"/>
      <c r="G85" s="25"/>
      <c r="H85" s="28"/>
      <c r="I85" s="29"/>
      <c r="J85" s="43"/>
      <c r="K85" s="44"/>
      <c r="L85" s="23">
        <f>SUM(Tabelle2[[#This Row],[Rechnungsbetrag netto
in €, nach Abzug von Skonti und Rabatten]]*20%)</f>
        <v>0</v>
      </c>
      <c r="M85" s="23">
        <f>SUM(Tabelle2[[#This Row],[Rechnungsbetrag netto
in €, nach Abzug von Skonti und Rabatten]]-(Tabelle2[[#This Row],[Rechnungsbetrag netto
in €, nach Abzug von Skonti und Rabatten]]*Tabelle2[[#This Row],[Förderquote der weiteren Förderung in %]])-Tabelle2[[#This Row],[Eigenanteil]])</f>
        <v>0</v>
      </c>
      <c r="N85" s="21"/>
      <c r="O85" s="21">
        <f>SUM((Tabelle2[[#This Row],[Rechnungsbetrag netto
in €, nach Abzug von Skonti und Rabatten]]-Tabelle2[[#This Row],[intern - Rechnungsbetrag nicht anerkannt
(bitte eingeben)]])*20%)</f>
        <v>0</v>
      </c>
      <c r="P85"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85" s="32"/>
    </row>
    <row r="86" spans="2:17" x14ac:dyDescent="0.25">
      <c r="B86" s="20">
        <v>57</v>
      </c>
      <c r="C86" s="25"/>
      <c r="D86" s="25"/>
      <c r="E86" s="26" t="s">
        <v>11</v>
      </c>
      <c r="F86" s="25"/>
      <c r="G86" s="25"/>
      <c r="H86" s="28"/>
      <c r="I86" s="29"/>
      <c r="J86" s="46"/>
      <c r="K86" s="47"/>
      <c r="L86" s="23">
        <f>SUM(Tabelle2[[#This Row],[Rechnungsbetrag netto
in €, nach Abzug von Skonti und Rabatten]]*20%)</f>
        <v>0</v>
      </c>
      <c r="M86" s="23">
        <f>SUM(Tabelle2[[#This Row],[Rechnungsbetrag netto
in €, nach Abzug von Skonti und Rabatten]]-(Tabelle2[[#This Row],[Rechnungsbetrag netto
in €, nach Abzug von Skonti und Rabatten]]*Tabelle2[[#This Row],[Förderquote der weiteren Förderung in %]])-Tabelle2[[#This Row],[Eigenanteil]])</f>
        <v>0</v>
      </c>
      <c r="N86" s="21"/>
      <c r="O86" s="21">
        <f>SUM((Tabelle2[[#This Row],[Rechnungsbetrag netto
in €, nach Abzug von Skonti und Rabatten]]-Tabelle2[[#This Row],[intern - Rechnungsbetrag nicht anerkannt
(bitte eingeben)]])*20%)</f>
        <v>0</v>
      </c>
      <c r="P86"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86" s="32"/>
    </row>
    <row r="87" spans="2:17" x14ac:dyDescent="0.25">
      <c r="B87" s="20">
        <v>58</v>
      </c>
      <c r="C87" s="25"/>
      <c r="D87" s="25"/>
      <c r="E87" s="26" t="s">
        <v>11</v>
      </c>
      <c r="F87" s="25"/>
      <c r="G87" s="25"/>
      <c r="H87" s="28"/>
      <c r="I87" s="29"/>
      <c r="J87" s="43"/>
      <c r="K87" s="44"/>
      <c r="L87" s="23">
        <f>SUM(Tabelle2[[#This Row],[Rechnungsbetrag netto
in €, nach Abzug von Skonti und Rabatten]]*20%)</f>
        <v>0</v>
      </c>
      <c r="M87" s="23">
        <f>SUM(Tabelle2[[#This Row],[Rechnungsbetrag netto
in €, nach Abzug von Skonti und Rabatten]]-(Tabelle2[[#This Row],[Rechnungsbetrag netto
in €, nach Abzug von Skonti und Rabatten]]*Tabelle2[[#This Row],[Förderquote der weiteren Förderung in %]])-Tabelle2[[#This Row],[Eigenanteil]])</f>
        <v>0</v>
      </c>
      <c r="N87" s="21"/>
      <c r="O87" s="21">
        <f>SUM((Tabelle2[[#This Row],[Rechnungsbetrag netto
in €, nach Abzug von Skonti und Rabatten]]-Tabelle2[[#This Row],[intern - Rechnungsbetrag nicht anerkannt
(bitte eingeben)]])*20%)</f>
        <v>0</v>
      </c>
      <c r="P87"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87" s="32"/>
    </row>
    <row r="88" spans="2:17" x14ac:dyDescent="0.25">
      <c r="B88" s="20">
        <v>59</v>
      </c>
      <c r="C88" s="25"/>
      <c r="D88" s="25"/>
      <c r="E88" s="26" t="s">
        <v>11</v>
      </c>
      <c r="F88" s="25"/>
      <c r="G88" s="25"/>
      <c r="H88" s="28"/>
      <c r="I88" s="29"/>
      <c r="J88" s="46"/>
      <c r="K88" s="47"/>
      <c r="L88" s="23">
        <f>SUM(Tabelle2[[#This Row],[Rechnungsbetrag netto
in €, nach Abzug von Skonti und Rabatten]]*20%)</f>
        <v>0</v>
      </c>
      <c r="M88" s="23">
        <f>SUM(Tabelle2[[#This Row],[Rechnungsbetrag netto
in €, nach Abzug von Skonti und Rabatten]]-(Tabelle2[[#This Row],[Rechnungsbetrag netto
in €, nach Abzug von Skonti und Rabatten]]*Tabelle2[[#This Row],[Förderquote der weiteren Förderung in %]])-Tabelle2[[#This Row],[Eigenanteil]])</f>
        <v>0</v>
      </c>
      <c r="N88" s="21"/>
      <c r="O88" s="21">
        <f>SUM((Tabelle2[[#This Row],[Rechnungsbetrag netto
in €, nach Abzug von Skonti und Rabatten]]-Tabelle2[[#This Row],[intern - Rechnungsbetrag nicht anerkannt
(bitte eingeben)]])*20%)</f>
        <v>0</v>
      </c>
      <c r="P88"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88" s="32"/>
    </row>
    <row r="89" spans="2:17" x14ac:dyDescent="0.25">
      <c r="B89" s="20">
        <v>60</v>
      </c>
      <c r="C89" s="25"/>
      <c r="D89" s="25"/>
      <c r="E89" s="26" t="s">
        <v>11</v>
      </c>
      <c r="F89" s="25"/>
      <c r="G89" s="25"/>
      <c r="H89" s="28"/>
      <c r="I89" s="29"/>
      <c r="J89" s="43"/>
      <c r="K89" s="44"/>
      <c r="L89" s="23">
        <f>SUM(Tabelle2[[#This Row],[Rechnungsbetrag netto
in €, nach Abzug von Skonti und Rabatten]]*20%)</f>
        <v>0</v>
      </c>
      <c r="M89" s="23">
        <f>SUM(Tabelle2[[#This Row],[Rechnungsbetrag netto
in €, nach Abzug von Skonti und Rabatten]]-(Tabelle2[[#This Row],[Rechnungsbetrag netto
in €, nach Abzug von Skonti und Rabatten]]*Tabelle2[[#This Row],[Förderquote der weiteren Förderung in %]])-Tabelle2[[#This Row],[Eigenanteil]])</f>
        <v>0</v>
      </c>
      <c r="N89" s="21"/>
      <c r="O89" s="21">
        <f>SUM((Tabelle2[[#This Row],[Rechnungsbetrag netto
in €, nach Abzug von Skonti und Rabatten]]-Tabelle2[[#This Row],[intern - Rechnungsbetrag nicht anerkannt
(bitte eingeben)]])*20%)</f>
        <v>0</v>
      </c>
      <c r="P89"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89" s="32"/>
    </row>
    <row r="90" spans="2:17" x14ac:dyDescent="0.25">
      <c r="B90" s="20">
        <v>61</v>
      </c>
      <c r="C90" s="25"/>
      <c r="D90" s="25"/>
      <c r="E90" s="26" t="s">
        <v>11</v>
      </c>
      <c r="F90" s="25"/>
      <c r="G90" s="25"/>
      <c r="H90" s="28"/>
      <c r="I90" s="29"/>
      <c r="J90" s="46"/>
      <c r="K90" s="47"/>
      <c r="L90" s="23">
        <f>SUM(Tabelle2[[#This Row],[Rechnungsbetrag netto
in €, nach Abzug von Skonti und Rabatten]]*20%)</f>
        <v>0</v>
      </c>
      <c r="M90" s="23">
        <f>SUM(Tabelle2[[#This Row],[Rechnungsbetrag netto
in €, nach Abzug von Skonti und Rabatten]]-(Tabelle2[[#This Row],[Rechnungsbetrag netto
in €, nach Abzug von Skonti und Rabatten]]*Tabelle2[[#This Row],[Förderquote der weiteren Förderung in %]])-Tabelle2[[#This Row],[Eigenanteil]])</f>
        <v>0</v>
      </c>
      <c r="N90" s="21"/>
      <c r="O90" s="21">
        <f>SUM((Tabelle2[[#This Row],[Rechnungsbetrag netto
in €, nach Abzug von Skonti und Rabatten]]-Tabelle2[[#This Row],[intern - Rechnungsbetrag nicht anerkannt
(bitte eingeben)]])*20%)</f>
        <v>0</v>
      </c>
      <c r="P90"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90" s="32"/>
    </row>
    <row r="91" spans="2:17" x14ac:dyDescent="0.25">
      <c r="B91" s="20">
        <v>62</v>
      </c>
      <c r="C91" s="25"/>
      <c r="D91" s="25"/>
      <c r="E91" s="26" t="s">
        <v>11</v>
      </c>
      <c r="F91" s="25"/>
      <c r="G91" s="25"/>
      <c r="H91" s="28"/>
      <c r="I91" s="29"/>
      <c r="J91" s="43"/>
      <c r="K91" s="44"/>
      <c r="L91" s="23">
        <f>SUM(Tabelle2[[#This Row],[Rechnungsbetrag netto
in €, nach Abzug von Skonti und Rabatten]]*20%)</f>
        <v>0</v>
      </c>
      <c r="M91" s="23">
        <f>SUM(Tabelle2[[#This Row],[Rechnungsbetrag netto
in €, nach Abzug von Skonti und Rabatten]]-(Tabelle2[[#This Row],[Rechnungsbetrag netto
in €, nach Abzug von Skonti und Rabatten]]*Tabelle2[[#This Row],[Förderquote der weiteren Förderung in %]])-Tabelle2[[#This Row],[Eigenanteil]])</f>
        <v>0</v>
      </c>
      <c r="N91" s="21"/>
      <c r="O91" s="21">
        <f>SUM((Tabelle2[[#This Row],[Rechnungsbetrag netto
in €, nach Abzug von Skonti und Rabatten]]-Tabelle2[[#This Row],[intern - Rechnungsbetrag nicht anerkannt
(bitte eingeben)]])*20%)</f>
        <v>0</v>
      </c>
      <c r="P91"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91" s="32"/>
    </row>
    <row r="92" spans="2:17" x14ac:dyDescent="0.25">
      <c r="B92" s="20">
        <v>63</v>
      </c>
      <c r="C92" s="25"/>
      <c r="D92" s="25"/>
      <c r="E92" s="26" t="s">
        <v>11</v>
      </c>
      <c r="F92" s="25"/>
      <c r="G92" s="25"/>
      <c r="H92" s="28"/>
      <c r="I92" s="29"/>
      <c r="J92" s="46"/>
      <c r="K92" s="47"/>
      <c r="L92" s="23">
        <f>SUM(Tabelle2[[#This Row],[Rechnungsbetrag netto
in €, nach Abzug von Skonti und Rabatten]]*20%)</f>
        <v>0</v>
      </c>
      <c r="M92" s="23">
        <f>SUM(Tabelle2[[#This Row],[Rechnungsbetrag netto
in €, nach Abzug von Skonti und Rabatten]]-(Tabelle2[[#This Row],[Rechnungsbetrag netto
in €, nach Abzug von Skonti und Rabatten]]*Tabelle2[[#This Row],[Förderquote der weiteren Förderung in %]])-Tabelle2[[#This Row],[Eigenanteil]])</f>
        <v>0</v>
      </c>
      <c r="N92" s="21"/>
      <c r="O92" s="21">
        <f>SUM((Tabelle2[[#This Row],[Rechnungsbetrag netto
in €, nach Abzug von Skonti und Rabatten]]-Tabelle2[[#This Row],[intern - Rechnungsbetrag nicht anerkannt
(bitte eingeben)]])*20%)</f>
        <v>0</v>
      </c>
      <c r="P92"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92" s="32"/>
    </row>
    <row r="93" spans="2:17" x14ac:dyDescent="0.25">
      <c r="B93" s="20">
        <v>64</v>
      </c>
      <c r="C93" s="25"/>
      <c r="D93" s="25"/>
      <c r="E93" s="26" t="s">
        <v>11</v>
      </c>
      <c r="F93" s="25"/>
      <c r="G93" s="25"/>
      <c r="H93" s="28"/>
      <c r="I93" s="29"/>
      <c r="J93" s="43"/>
      <c r="K93" s="44"/>
      <c r="L93" s="23">
        <f>SUM(Tabelle2[[#This Row],[Rechnungsbetrag netto
in €, nach Abzug von Skonti und Rabatten]]*20%)</f>
        <v>0</v>
      </c>
      <c r="M93" s="23">
        <f>SUM(Tabelle2[[#This Row],[Rechnungsbetrag netto
in €, nach Abzug von Skonti und Rabatten]]-(Tabelle2[[#This Row],[Rechnungsbetrag netto
in €, nach Abzug von Skonti und Rabatten]]*Tabelle2[[#This Row],[Förderquote der weiteren Förderung in %]])-Tabelle2[[#This Row],[Eigenanteil]])</f>
        <v>0</v>
      </c>
      <c r="N93" s="21"/>
      <c r="O93" s="21">
        <f>SUM((Tabelle2[[#This Row],[Rechnungsbetrag netto
in €, nach Abzug von Skonti und Rabatten]]-Tabelle2[[#This Row],[intern - Rechnungsbetrag nicht anerkannt
(bitte eingeben)]])*20%)</f>
        <v>0</v>
      </c>
      <c r="P93"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93" s="32"/>
    </row>
    <row r="94" spans="2:17" x14ac:dyDescent="0.25">
      <c r="B94" s="20">
        <v>65</v>
      </c>
      <c r="C94" s="25"/>
      <c r="D94" s="25"/>
      <c r="E94" s="26" t="s">
        <v>11</v>
      </c>
      <c r="F94" s="25"/>
      <c r="G94" s="25"/>
      <c r="H94" s="28"/>
      <c r="I94" s="29"/>
      <c r="J94" s="46"/>
      <c r="K94" s="47"/>
      <c r="L94" s="23">
        <f>SUM(Tabelle2[[#This Row],[Rechnungsbetrag netto
in €, nach Abzug von Skonti und Rabatten]]*20%)</f>
        <v>0</v>
      </c>
      <c r="M94" s="23">
        <f>SUM(Tabelle2[[#This Row],[Rechnungsbetrag netto
in €, nach Abzug von Skonti und Rabatten]]-(Tabelle2[[#This Row],[Rechnungsbetrag netto
in €, nach Abzug von Skonti und Rabatten]]*Tabelle2[[#This Row],[Förderquote der weiteren Förderung in %]])-Tabelle2[[#This Row],[Eigenanteil]])</f>
        <v>0</v>
      </c>
      <c r="N94" s="21"/>
      <c r="O94" s="21">
        <f>SUM((Tabelle2[[#This Row],[Rechnungsbetrag netto
in €, nach Abzug von Skonti und Rabatten]]-Tabelle2[[#This Row],[intern - Rechnungsbetrag nicht anerkannt
(bitte eingeben)]])*20%)</f>
        <v>0</v>
      </c>
      <c r="P94"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94" s="32"/>
    </row>
    <row r="95" spans="2:17" x14ac:dyDescent="0.25">
      <c r="B95" s="20">
        <v>66</v>
      </c>
      <c r="C95" s="25"/>
      <c r="D95" s="25"/>
      <c r="E95" s="26" t="s">
        <v>11</v>
      </c>
      <c r="F95" s="25"/>
      <c r="G95" s="25"/>
      <c r="H95" s="28"/>
      <c r="I95" s="29"/>
      <c r="J95" s="43"/>
      <c r="K95" s="44"/>
      <c r="L95" s="23">
        <f>SUM(Tabelle2[[#This Row],[Rechnungsbetrag netto
in €, nach Abzug von Skonti und Rabatten]]*20%)</f>
        <v>0</v>
      </c>
      <c r="M95" s="23">
        <f>SUM(Tabelle2[[#This Row],[Rechnungsbetrag netto
in €, nach Abzug von Skonti und Rabatten]]-(Tabelle2[[#This Row],[Rechnungsbetrag netto
in €, nach Abzug von Skonti und Rabatten]]*Tabelle2[[#This Row],[Förderquote der weiteren Förderung in %]])-Tabelle2[[#This Row],[Eigenanteil]])</f>
        <v>0</v>
      </c>
      <c r="N95" s="21"/>
      <c r="O95" s="21">
        <f>SUM((Tabelle2[[#This Row],[Rechnungsbetrag netto
in €, nach Abzug von Skonti und Rabatten]]-Tabelle2[[#This Row],[intern - Rechnungsbetrag nicht anerkannt
(bitte eingeben)]])*20%)</f>
        <v>0</v>
      </c>
      <c r="P95"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95" s="32"/>
    </row>
    <row r="96" spans="2:17" x14ac:dyDescent="0.25">
      <c r="B96" s="20">
        <v>67</v>
      </c>
      <c r="C96" s="25"/>
      <c r="D96" s="25"/>
      <c r="E96" s="26" t="s">
        <v>11</v>
      </c>
      <c r="F96" s="25"/>
      <c r="G96" s="25"/>
      <c r="H96" s="28"/>
      <c r="I96" s="29"/>
      <c r="J96" s="46"/>
      <c r="K96" s="47"/>
      <c r="L96" s="23">
        <f>SUM(Tabelle2[[#This Row],[Rechnungsbetrag netto
in €, nach Abzug von Skonti und Rabatten]]*20%)</f>
        <v>0</v>
      </c>
      <c r="M96" s="23">
        <f>SUM(Tabelle2[[#This Row],[Rechnungsbetrag netto
in €, nach Abzug von Skonti und Rabatten]]-(Tabelle2[[#This Row],[Rechnungsbetrag netto
in €, nach Abzug von Skonti und Rabatten]]*Tabelle2[[#This Row],[Förderquote der weiteren Förderung in %]])-Tabelle2[[#This Row],[Eigenanteil]])</f>
        <v>0</v>
      </c>
      <c r="N96" s="21"/>
      <c r="O96" s="21">
        <f>SUM((Tabelle2[[#This Row],[Rechnungsbetrag netto
in €, nach Abzug von Skonti und Rabatten]]-Tabelle2[[#This Row],[intern - Rechnungsbetrag nicht anerkannt
(bitte eingeben)]])*20%)</f>
        <v>0</v>
      </c>
      <c r="P96"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96" s="32"/>
    </row>
    <row r="97" spans="2:17" x14ac:dyDescent="0.25">
      <c r="B97" s="20">
        <v>68</v>
      </c>
      <c r="C97" s="25"/>
      <c r="D97" s="25"/>
      <c r="E97" s="26" t="s">
        <v>11</v>
      </c>
      <c r="F97" s="25"/>
      <c r="G97" s="25"/>
      <c r="H97" s="28"/>
      <c r="I97" s="29"/>
      <c r="J97" s="43"/>
      <c r="K97" s="44"/>
      <c r="L97" s="23">
        <f>SUM(Tabelle2[[#This Row],[Rechnungsbetrag netto
in €, nach Abzug von Skonti und Rabatten]]*20%)</f>
        <v>0</v>
      </c>
      <c r="M97" s="23">
        <f>SUM(Tabelle2[[#This Row],[Rechnungsbetrag netto
in €, nach Abzug von Skonti und Rabatten]]-(Tabelle2[[#This Row],[Rechnungsbetrag netto
in €, nach Abzug von Skonti und Rabatten]]*Tabelle2[[#This Row],[Förderquote der weiteren Förderung in %]])-Tabelle2[[#This Row],[Eigenanteil]])</f>
        <v>0</v>
      </c>
      <c r="N97" s="21"/>
      <c r="O97" s="21">
        <f>SUM((Tabelle2[[#This Row],[Rechnungsbetrag netto
in €, nach Abzug von Skonti und Rabatten]]-Tabelle2[[#This Row],[intern - Rechnungsbetrag nicht anerkannt
(bitte eingeben)]])*20%)</f>
        <v>0</v>
      </c>
      <c r="P97"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97" s="32"/>
    </row>
    <row r="98" spans="2:17" x14ac:dyDescent="0.25">
      <c r="B98" s="20">
        <v>69</v>
      </c>
      <c r="C98" s="25"/>
      <c r="D98" s="25"/>
      <c r="E98" s="26" t="s">
        <v>11</v>
      </c>
      <c r="F98" s="25"/>
      <c r="G98" s="25"/>
      <c r="H98" s="28"/>
      <c r="I98" s="29"/>
      <c r="J98" s="46"/>
      <c r="K98" s="47"/>
      <c r="L98" s="23">
        <f>SUM(Tabelle2[[#This Row],[Rechnungsbetrag netto
in €, nach Abzug von Skonti und Rabatten]]*20%)</f>
        <v>0</v>
      </c>
      <c r="M98" s="23">
        <f>SUM(Tabelle2[[#This Row],[Rechnungsbetrag netto
in €, nach Abzug von Skonti und Rabatten]]-(Tabelle2[[#This Row],[Rechnungsbetrag netto
in €, nach Abzug von Skonti und Rabatten]]*Tabelle2[[#This Row],[Förderquote der weiteren Förderung in %]])-Tabelle2[[#This Row],[Eigenanteil]])</f>
        <v>0</v>
      </c>
      <c r="N98" s="21"/>
      <c r="O98" s="21">
        <f>SUM((Tabelle2[[#This Row],[Rechnungsbetrag netto
in €, nach Abzug von Skonti und Rabatten]]-Tabelle2[[#This Row],[intern - Rechnungsbetrag nicht anerkannt
(bitte eingeben)]])*20%)</f>
        <v>0</v>
      </c>
      <c r="P98"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98" s="32"/>
    </row>
    <row r="99" spans="2:17" x14ac:dyDescent="0.25">
      <c r="B99" s="20">
        <v>70</v>
      </c>
      <c r="C99" s="25"/>
      <c r="D99" s="25"/>
      <c r="E99" s="26" t="s">
        <v>11</v>
      </c>
      <c r="F99" s="25"/>
      <c r="G99" s="25"/>
      <c r="H99" s="28"/>
      <c r="I99" s="29"/>
      <c r="J99" s="43"/>
      <c r="K99" s="44"/>
      <c r="L99" s="23">
        <f>SUM(Tabelle2[[#This Row],[Rechnungsbetrag netto
in €, nach Abzug von Skonti und Rabatten]]*20%)</f>
        <v>0</v>
      </c>
      <c r="M99" s="23">
        <f>SUM(Tabelle2[[#This Row],[Rechnungsbetrag netto
in €, nach Abzug von Skonti und Rabatten]]-(Tabelle2[[#This Row],[Rechnungsbetrag netto
in €, nach Abzug von Skonti und Rabatten]]*Tabelle2[[#This Row],[Förderquote der weiteren Förderung in %]])-Tabelle2[[#This Row],[Eigenanteil]])</f>
        <v>0</v>
      </c>
      <c r="N99" s="21"/>
      <c r="O99" s="21">
        <f>SUM((Tabelle2[[#This Row],[Rechnungsbetrag netto
in €, nach Abzug von Skonti und Rabatten]]-Tabelle2[[#This Row],[intern - Rechnungsbetrag nicht anerkannt
(bitte eingeben)]])*20%)</f>
        <v>0</v>
      </c>
      <c r="P99"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99" s="32"/>
    </row>
    <row r="100" spans="2:17" x14ac:dyDescent="0.25">
      <c r="B100" s="20">
        <v>71</v>
      </c>
      <c r="C100" s="25"/>
      <c r="D100" s="25"/>
      <c r="E100" s="26" t="s">
        <v>11</v>
      </c>
      <c r="F100" s="25"/>
      <c r="G100" s="25"/>
      <c r="H100" s="28"/>
      <c r="I100" s="29"/>
      <c r="J100" s="46"/>
      <c r="K100" s="47"/>
      <c r="L100" s="23">
        <f>SUM(Tabelle2[[#This Row],[Rechnungsbetrag netto
in €, nach Abzug von Skonti und Rabatten]]*20%)</f>
        <v>0</v>
      </c>
      <c r="M100" s="23">
        <f>SUM(Tabelle2[[#This Row],[Rechnungsbetrag netto
in €, nach Abzug von Skonti und Rabatten]]-(Tabelle2[[#This Row],[Rechnungsbetrag netto
in €, nach Abzug von Skonti und Rabatten]]*Tabelle2[[#This Row],[Förderquote der weiteren Förderung in %]])-Tabelle2[[#This Row],[Eigenanteil]])</f>
        <v>0</v>
      </c>
      <c r="N100" s="21"/>
      <c r="O100" s="21">
        <f>SUM((Tabelle2[[#This Row],[Rechnungsbetrag netto
in €, nach Abzug von Skonti und Rabatten]]-Tabelle2[[#This Row],[intern - Rechnungsbetrag nicht anerkannt
(bitte eingeben)]])*20%)</f>
        <v>0</v>
      </c>
      <c r="P100"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00" s="32"/>
    </row>
    <row r="101" spans="2:17" x14ac:dyDescent="0.25">
      <c r="B101" s="20">
        <v>72</v>
      </c>
      <c r="C101" s="25"/>
      <c r="D101" s="25"/>
      <c r="E101" s="26" t="s">
        <v>11</v>
      </c>
      <c r="F101" s="25"/>
      <c r="G101" s="25"/>
      <c r="H101" s="28"/>
      <c r="I101" s="29"/>
      <c r="J101" s="43"/>
      <c r="K101" s="44"/>
      <c r="L101" s="23">
        <f>SUM(Tabelle2[[#This Row],[Rechnungsbetrag netto
in €, nach Abzug von Skonti und Rabatten]]*20%)</f>
        <v>0</v>
      </c>
      <c r="M101" s="23">
        <f>SUM(Tabelle2[[#This Row],[Rechnungsbetrag netto
in €, nach Abzug von Skonti und Rabatten]]-(Tabelle2[[#This Row],[Rechnungsbetrag netto
in €, nach Abzug von Skonti und Rabatten]]*Tabelle2[[#This Row],[Förderquote der weiteren Förderung in %]])-Tabelle2[[#This Row],[Eigenanteil]])</f>
        <v>0</v>
      </c>
      <c r="N101" s="21"/>
      <c r="O101" s="21">
        <f>SUM((Tabelle2[[#This Row],[Rechnungsbetrag netto
in €, nach Abzug von Skonti und Rabatten]]-Tabelle2[[#This Row],[intern - Rechnungsbetrag nicht anerkannt
(bitte eingeben)]])*20%)</f>
        <v>0</v>
      </c>
      <c r="P101"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01" s="32"/>
    </row>
    <row r="102" spans="2:17" x14ac:dyDescent="0.25">
      <c r="B102" s="20">
        <v>73</v>
      </c>
      <c r="C102" s="25"/>
      <c r="D102" s="25"/>
      <c r="E102" s="26" t="s">
        <v>11</v>
      </c>
      <c r="F102" s="25"/>
      <c r="G102" s="25"/>
      <c r="H102" s="28"/>
      <c r="I102" s="29"/>
      <c r="J102" s="46"/>
      <c r="K102" s="47"/>
      <c r="L102" s="23">
        <f>SUM(Tabelle2[[#This Row],[Rechnungsbetrag netto
in €, nach Abzug von Skonti und Rabatten]]*20%)</f>
        <v>0</v>
      </c>
      <c r="M102" s="23">
        <f>SUM(Tabelle2[[#This Row],[Rechnungsbetrag netto
in €, nach Abzug von Skonti und Rabatten]]-(Tabelle2[[#This Row],[Rechnungsbetrag netto
in €, nach Abzug von Skonti und Rabatten]]*Tabelle2[[#This Row],[Förderquote der weiteren Förderung in %]])-Tabelle2[[#This Row],[Eigenanteil]])</f>
        <v>0</v>
      </c>
      <c r="N102" s="21"/>
      <c r="O102" s="21">
        <f>SUM((Tabelle2[[#This Row],[Rechnungsbetrag netto
in €, nach Abzug von Skonti und Rabatten]]-Tabelle2[[#This Row],[intern - Rechnungsbetrag nicht anerkannt
(bitte eingeben)]])*20%)</f>
        <v>0</v>
      </c>
      <c r="P102"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02" s="32"/>
    </row>
    <row r="103" spans="2:17" x14ac:dyDescent="0.25">
      <c r="B103" s="20">
        <v>74</v>
      </c>
      <c r="C103" s="25"/>
      <c r="D103" s="25"/>
      <c r="E103" s="26" t="s">
        <v>11</v>
      </c>
      <c r="F103" s="25"/>
      <c r="G103" s="25"/>
      <c r="H103" s="28"/>
      <c r="I103" s="29"/>
      <c r="J103" s="43"/>
      <c r="K103" s="44"/>
      <c r="L103" s="23">
        <f>SUM(Tabelle2[[#This Row],[Rechnungsbetrag netto
in €, nach Abzug von Skonti und Rabatten]]*20%)</f>
        <v>0</v>
      </c>
      <c r="M103" s="23">
        <f>SUM(Tabelle2[[#This Row],[Rechnungsbetrag netto
in €, nach Abzug von Skonti und Rabatten]]-(Tabelle2[[#This Row],[Rechnungsbetrag netto
in €, nach Abzug von Skonti und Rabatten]]*Tabelle2[[#This Row],[Förderquote der weiteren Förderung in %]])-Tabelle2[[#This Row],[Eigenanteil]])</f>
        <v>0</v>
      </c>
      <c r="N103" s="21"/>
      <c r="O103" s="21">
        <f>SUM((Tabelle2[[#This Row],[Rechnungsbetrag netto
in €, nach Abzug von Skonti und Rabatten]]-Tabelle2[[#This Row],[intern - Rechnungsbetrag nicht anerkannt
(bitte eingeben)]])*20%)</f>
        <v>0</v>
      </c>
      <c r="P103"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03" s="32"/>
    </row>
    <row r="104" spans="2:17" x14ac:dyDescent="0.25">
      <c r="B104" s="20">
        <v>75</v>
      </c>
      <c r="C104" s="25"/>
      <c r="D104" s="25"/>
      <c r="E104" s="26" t="s">
        <v>11</v>
      </c>
      <c r="F104" s="25"/>
      <c r="G104" s="25"/>
      <c r="H104" s="28"/>
      <c r="I104" s="29"/>
      <c r="J104" s="46"/>
      <c r="K104" s="47"/>
      <c r="L104" s="23">
        <f>SUM(Tabelle2[[#This Row],[Rechnungsbetrag netto
in €, nach Abzug von Skonti und Rabatten]]*20%)</f>
        <v>0</v>
      </c>
      <c r="M104" s="23">
        <f>SUM(Tabelle2[[#This Row],[Rechnungsbetrag netto
in €, nach Abzug von Skonti und Rabatten]]-(Tabelle2[[#This Row],[Rechnungsbetrag netto
in €, nach Abzug von Skonti und Rabatten]]*Tabelle2[[#This Row],[Förderquote der weiteren Förderung in %]])-Tabelle2[[#This Row],[Eigenanteil]])</f>
        <v>0</v>
      </c>
      <c r="N104" s="21"/>
      <c r="O104" s="21">
        <f>SUM((Tabelle2[[#This Row],[Rechnungsbetrag netto
in €, nach Abzug von Skonti und Rabatten]]-Tabelle2[[#This Row],[intern - Rechnungsbetrag nicht anerkannt
(bitte eingeben)]])*20%)</f>
        <v>0</v>
      </c>
      <c r="P104"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04" s="32"/>
    </row>
    <row r="105" spans="2:17" x14ac:dyDescent="0.25">
      <c r="B105" s="20">
        <v>76</v>
      </c>
      <c r="C105" s="25"/>
      <c r="D105" s="25"/>
      <c r="E105" s="26" t="s">
        <v>11</v>
      </c>
      <c r="F105" s="25"/>
      <c r="G105" s="25"/>
      <c r="H105" s="28"/>
      <c r="I105" s="29"/>
      <c r="J105" s="43"/>
      <c r="K105" s="44"/>
      <c r="L105" s="23">
        <f>SUM(Tabelle2[[#This Row],[Rechnungsbetrag netto
in €, nach Abzug von Skonti und Rabatten]]*20%)</f>
        <v>0</v>
      </c>
      <c r="M105" s="23">
        <f>SUM(Tabelle2[[#This Row],[Rechnungsbetrag netto
in €, nach Abzug von Skonti und Rabatten]]-(Tabelle2[[#This Row],[Rechnungsbetrag netto
in €, nach Abzug von Skonti und Rabatten]]*Tabelle2[[#This Row],[Förderquote der weiteren Förderung in %]])-Tabelle2[[#This Row],[Eigenanteil]])</f>
        <v>0</v>
      </c>
      <c r="N105" s="21"/>
      <c r="O105" s="21">
        <f>SUM((Tabelle2[[#This Row],[Rechnungsbetrag netto
in €, nach Abzug von Skonti und Rabatten]]-Tabelle2[[#This Row],[intern - Rechnungsbetrag nicht anerkannt
(bitte eingeben)]])*20%)</f>
        <v>0</v>
      </c>
      <c r="P105"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05" s="32"/>
    </row>
    <row r="106" spans="2:17" x14ac:dyDescent="0.25">
      <c r="B106" s="20">
        <v>77</v>
      </c>
      <c r="C106" s="25"/>
      <c r="D106" s="25"/>
      <c r="E106" s="26" t="s">
        <v>11</v>
      </c>
      <c r="F106" s="25"/>
      <c r="G106" s="25"/>
      <c r="H106" s="28"/>
      <c r="I106" s="29"/>
      <c r="J106" s="46"/>
      <c r="K106" s="47"/>
      <c r="L106" s="23">
        <f>SUM(Tabelle2[[#This Row],[Rechnungsbetrag netto
in €, nach Abzug von Skonti und Rabatten]]*20%)</f>
        <v>0</v>
      </c>
      <c r="M106" s="23">
        <f>SUM(Tabelle2[[#This Row],[Rechnungsbetrag netto
in €, nach Abzug von Skonti und Rabatten]]-(Tabelle2[[#This Row],[Rechnungsbetrag netto
in €, nach Abzug von Skonti und Rabatten]]*Tabelle2[[#This Row],[Förderquote der weiteren Förderung in %]])-Tabelle2[[#This Row],[Eigenanteil]])</f>
        <v>0</v>
      </c>
      <c r="N106" s="21"/>
      <c r="O106" s="21">
        <f>SUM((Tabelle2[[#This Row],[Rechnungsbetrag netto
in €, nach Abzug von Skonti und Rabatten]]-Tabelle2[[#This Row],[intern - Rechnungsbetrag nicht anerkannt
(bitte eingeben)]])*20%)</f>
        <v>0</v>
      </c>
      <c r="P106"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06" s="32"/>
    </row>
    <row r="107" spans="2:17" x14ac:dyDescent="0.25">
      <c r="B107" s="20">
        <v>78</v>
      </c>
      <c r="C107" s="25"/>
      <c r="D107" s="25"/>
      <c r="E107" s="26" t="s">
        <v>11</v>
      </c>
      <c r="F107" s="25"/>
      <c r="G107" s="25"/>
      <c r="H107" s="28"/>
      <c r="I107" s="29"/>
      <c r="J107" s="43"/>
      <c r="K107" s="44"/>
      <c r="L107" s="23">
        <f>SUM(Tabelle2[[#This Row],[Rechnungsbetrag netto
in €, nach Abzug von Skonti und Rabatten]]*20%)</f>
        <v>0</v>
      </c>
      <c r="M107" s="23">
        <f>SUM(Tabelle2[[#This Row],[Rechnungsbetrag netto
in €, nach Abzug von Skonti und Rabatten]]-(Tabelle2[[#This Row],[Rechnungsbetrag netto
in €, nach Abzug von Skonti und Rabatten]]*Tabelle2[[#This Row],[Förderquote der weiteren Förderung in %]])-Tabelle2[[#This Row],[Eigenanteil]])</f>
        <v>0</v>
      </c>
      <c r="N107" s="21"/>
      <c r="O107" s="21">
        <f>SUM((Tabelle2[[#This Row],[Rechnungsbetrag netto
in €, nach Abzug von Skonti und Rabatten]]-Tabelle2[[#This Row],[intern - Rechnungsbetrag nicht anerkannt
(bitte eingeben)]])*20%)</f>
        <v>0</v>
      </c>
      <c r="P107"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07" s="32"/>
    </row>
    <row r="108" spans="2:17" x14ac:dyDescent="0.25">
      <c r="B108" s="20">
        <v>79</v>
      </c>
      <c r="C108" s="25"/>
      <c r="D108" s="25"/>
      <c r="E108" s="26" t="s">
        <v>11</v>
      </c>
      <c r="F108" s="25"/>
      <c r="G108" s="25"/>
      <c r="H108" s="28"/>
      <c r="I108" s="29"/>
      <c r="J108" s="46"/>
      <c r="K108" s="47"/>
      <c r="L108" s="23">
        <f>SUM(Tabelle2[[#This Row],[Rechnungsbetrag netto
in €, nach Abzug von Skonti und Rabatten]]*20%)</f>
        <v>0</v>
      </c>
      <c r="M108" s="23">
        <f>SUM(Tabelle2[[#This Row],[Rechnungsbetrag netto
in €, nach Abzug von Skonti und Rabatten]]-(Tabelle2[[#This Row],[Rechnungsbetrag netto
in €, nach Abzug von Skonti und Rabatten]]*Tabelle2[[#This Row],[Förderquote der weiteren Förderung in %]])-Tabelle2[[#This Row],[Eigenanteil]])</f>
        <v>0</v>
      </c>
      <c r="N108" s="21"/>
      <c r="O108" s="21">
        <f>SUM((Tabelle2[[#This Row],[Rechnungsbetrag netto
in €, nach Abzug von Skonti und Rabatten]]-Tabelle2[[#This Row],[intern - Rechnungsbetrag nicht anerkannt
(bitte eingeben)]])*20%)</f>
        <v>0</v>
      </c>
      <c r="P108"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08" s="32"/>
    </row>
    <row r="109" spans="2:17" x14ac:dyDescent="0.25">
      <c r="B109" s="20">
        <v>80</v>
      </c>
      <c r="C109" s="25"/>
      <c r="D109" s="25"/>
      <c r="E109" s="26" t="s">
        <v>11</v>
      </c>
      <c r="F109" s="25"/>
      <c r="G109" s="25"/>
      <c r="H109" s="28"/>
      <c r="I109" s="29"/>
      <c r="J109" s="43"/>
      <c r="K109" s="44"/>
      <c r="L109" s="23">
        <f>SUM(Tabelle2[[#This Row],[Rechnungsbetrag netto
in €, nach Abzug von Skonti und Rabatten]]*20%)</f>
        <v>0</v>
      </c>
      <c r="M109" s="23">
        <f>SUM(Tabelle2[[#This Row],[Rechnungsbetrag netto
in €, nach Abzug von Skonti und Rabatten]]-(Tabelle2[[#This Row],[Rechnungsbetrag netto
in €, nach Abzug von Skonti und Rabatten]]*Tabelle2[[#This Row],[Förderquote der weiteren Förderung in %]])-Tabelle2[[#This Row],[Eigenanteil]])</f>
        <v>0</v>
      </c>
      <c r="N109" s="21"/>
      <c r="O109" s="21">
        <f>SUM((Tabelle2[[#This Row],[Rechnungsbetrag netto
in €, nach Abzug von Skonti und Rabatten]]-Tabelle2[[#This Row],[intern - Rechnungsbetrag nicht anerkannt
(bitte eingeben)]])*20%)</f>
        <v>0</v>
      </c>
      <c r="P109"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09" s="32"/>
    </row>
    <row r="110" spans="2:17" x14ac:dyDescent="0.25">
      <c r="B110" s="20">
        <v>81</v>
      </c>
      <c r="C110" s="25"/>
      <c r="D110" s="25"/>
      <c r="E110" s="26" t="s">
        <v>11</v>
      </c>
      <c r="F110" s="25"/>
      <c r="G110" s="25"/>
      <c r="H110" s="28"/>
      <c r="I110" s="29"/>
      <c r="J110" s="46"/>
      <c r="K110" s="47"/>
      <c r="L110" s="23">
        <f>SUM(Tabelle2[[#This Row],[Rechnungsbetrag netto
in €, nach Abzug von Skonti und Rabatten]]*20%)</f>
        <v>0</v>
      </c>
      <c r="M110" s="23">
        <f>SUM(Tabelle2[[#This Row],[Rechnungsbetrag netto
in €, nach Abzug von Skonti und Rabatten]]-(Tabelle2[[#This Row],[Rechnungsbetrag netto
in €, nach Abzug von Skonti und Rabatten]]*Tabelle2[[#This Row],[Förderquote der weiteren Förderung in %]])-Tabelle2[[#This Row],[Eigenanteil]])</f>
        <v>0</v>
      </c>
      <c r="N110" s="21"/>
      <c r="O110" s="21">
        <f>SUM((Tabelle2[[#This Row],[Rechnungsbetrag netto
in €, nach Abzug von Skonti und Rabatten]]-Tabelle2[[#This Row],[intern - Rechnungsbetrag nicht anerkannt
(bitte eingeben)]])*20%)</f>
        <v>0</v>
      </c>
      <c r="P110"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10" s="32"/>
    </row>
    <row r="111" spans="2:17" x14ac:dyDescent="0.25">
      <c r="B111" s="20">
        <v>82</v>
      </c>
      <c r="C111" s="25"/>
      <c r="D111" s="25"/>
      <c r="E111" s="26" t="s">
        <v>11</v>
      </c>
      <c r="F111" s="25"/>
      <c r="G111" s="25"/>
      <c r="H111" s="28"/>
      <c r="I111" s="29"/>
      <c r="J111" s="43"/>
      <c r="K111" s="44"/>
      <c r="L111" s="23">
        <f>SUM(Tabelle2[[#This Row],[Rechnungsbetrag netto
in €, nach Abzug von Skonti und Rabatten]]*20%)</f>
        <v>0</v>
      </c>
      <c r="M111" s="23">
        <f>SUM(Tabelle2[[#This Row],[Rechnungsbetrag netto
in €, nach Abzug von Skonti und Rabatten]]-(Tabelle2[[#This Row],[Rechnungsbetrag netto
in €, nach Abzug von Skonti und Rabatten]]*Tabelle2[[#This Row],[Förderquote der weiteren Förderung in %]])-Tabelle2[[#This Row],[Eigenanteil]])</f>
        <v>0</v>
      </c>
      <c r="N111" s="21"/>
      <c r="O111" s="21">
        <f>SUM((Tabelle2[[#This Row],[Rechnungsbetrag netto
in €, nach Abzug von Skonti und Rabatten]]-Tabelle2[[#This Row],[intern - Rechnungsbetrag nicht anerkannt
(bitte eingeben)]])*20%)</f>
        <v>0</v>
      </c>
      <c r="P111"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11" s="32"/>
    </row>
    <row r="112" spans="2:17" x14ac:dyDescent="0.25">
      <c r="B112" s="20">
        <v>83</v>
      </c>
      <c r="C112" s="25"/>
      <c r="D112" s="25"/>
      <c r="E112" s="26" t="s">
        <v>11</v>
      </c>
      <c r="F112" s="25"/>
      <c r="G112" s="25"/>
      <c r="H112" s="28"/>
      <c r="I112" s="29"/>
      <c r="J112" s="46"/>
      <c r="K112" s="47"/>
      <c r="L112" s="23">
        <f>SUM(Tabelle2[[#This Row],[Rechnungsbetrag netto
in €, nach Abzug von Skonti und Rabatten]]*20%)</f>
        <v>0</v>
      </c>
      <c r="M112" s="23">
        <f>SUM(Tabelle2[[#This Row],[Rechnungsbetrag netto
in €, nach Abzug von Skonti und Rabatten]]-(Tabelle2[[#This Row],[Rechnungsbetrag netto
in €, nach Abzug von Skonti und Rabatten]]*Tabelle2[[#This Row],[Förderquote der weiteren Förderung in %]])-Tabelle2[[#This Row],[Eigenanteil]])</f>
        <v>0</v>
      </c>
      <c r="N112" s="21"/>
      <c r="O112" s="21">
        <f>SUM((Tabelle2[[#This Row],[Rechnungsbetrag netto
in €, nach Abzug von Skonti und Rabatten]]-Tabelle2[[#This Row],[intern - Rechnungsbetrag nicht anerkannt
(bitte eingeben)]])*20%)</f>
        <v>0</v>
      </c>
      <c r="P112"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12" s="32"/>
    </row>
    <row r="113" spans="2:17" x14ac:dyDescent="0.25">
      <c r="B113" s="20">
        <v>84</v>
      </c>
      <c r="C113" s="25"/>
      <c r="D113" s="25"/>
      <c r="E113" s="26" t="s">
        <v>11</v>
      </c>
      <c r="F113" s="25"/>
      <c r="G113" s="25"/>
      <c r="H113" s="28"/>
      <c r="I113" s="29"/>
      <c r="J113" s="43"/>
      <c r="K113" s="44"/>
      <c r="L113" s="23">
        <f>SUM(Tabelle2[[#This Row],[Rechnungsbetrag netto
in €, nach Abzug von Skonti und Rabatten]]*20%)</f>
        <v>0</v>
      </c>
      <c r="M113" s="23">
        <f>SUM(Tabelle2[[#This Row],[Rechnungsbetrag netto
in €, nach Abzug von Skonti und Rabatten]]-(Tabelle2[[#This Row],[Rechnungsbetrag netto
in €, nach Abzug von Skonti und Rabatten]]*Tabelle2[[#This Row],[Förderquote der weiteren Förderung in %]])-Tabelle2[[#This Row],[Eigenanteil]])</f>
        <v>0</v>
      </c>
      <c r="N113" s="21"/>
      <c r="O113" s="21">
        <f>SUM((Tabelle2[[#This Row],[Rechnungsbetrag netto
in €, nach Abzug von Skonti und Rabatten]]-Tabelle2[[#This Row],[intern - Rechnungsbetrag nicht anerkannt
(bitte eingeben)]])*20%)</f>
        <v>0</v>
      </c>
      <c r="P113"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13" s="32"/>
    </row>
    <row r="114" spans="2:17" x14ac:dyDescent="0.25">
      <c r="B114" s="20">
        <v>85</v>
      </c>
      <c r="C114" s="25"/>
      <c r="D114" s="25"/>
      <c r="E114" s="26" t="s">
        <v>11</v>
      </c>
      <c r="F114" s="25"/>
      <c r="G114" s="25"/>
      <c r="H114" s="28"/>
      <c r="I114" s="29"/>
      <c r="J114" s="46"/>
      <c r="K114" s="47"/>
      <c r="L114" s="23">
        <f>SUM(Tabelle2[[#This Row],[Rechnungsbetrag netto
in €, nach Abzug von Skonti und Rabatten]]*20%)</f>
        <v>0</v>
      </c>
      <c r="M114" s="23">
        <f>SUM(Tabelle2[[#This Row],[Rechnungsbetrag netto
in €, nach Abzug von Skonti und Rabatten]]-(Tabelle2[[#This Row],[Rechnungsbetrag netto
in €, nach Abzug von Skonti und Rabatten]]*Tabelle2[[#This Row],[Förderquote der weiteren Förderung in %]])-Tabelle2[[#This Row],[Eigenanteil]])</f>
        <v>0</v>
      </c>
      <c r="N114" s="21"/>
      <c r="O114" s="21">
        <f>SUM((Tabelle2[[#This Row],[Rechnungsbetrag netto
in €, nach Abzug von Skonti und Rabatten]]-Tabelle2[[#This Row],[intern - Rechnungsbetrag nicht anerkannt
(bitte eingeben)]])*20%)</f>
        <v>0</v>
      </c>
      <c r="P114"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14" s="32"/>
    </row>
    <row r="115" spans="2:17" x14ac:dyDescent="0.25">
      <c r="B115" s="20">
        <v>86</v>
      </c>
      <c r="C115" s="25"/>
      <c r="D115" s="25"/>
      <c r="E115" s="26" t="s">
        <v>11</v>
      </c>
      <c r="F115" s="25"/>
      <c r="G115" s="25"/>
      <c r="H115" s="28"/>
      <c r="I115" s="29"/>
      <c r="J115" s="43"/>
      <c r="K115" s="44"/>
      <c r="L115" s="23">
        <f>SUM(Tabelle2[[#This Row],[Rechnungsbetrag netto
in €, nach Abzug von Skonti und Rabatten]]*20%)</f>
        <v>0</v>
      </c>
      <c r="M115" s="23">
        <f>SUM(Tabelle2[[#This Row],[Rechnungsbetrag netto
in €, nach Abzug von Skonti und Rabatten]]-(Tabelle2[[#This Row],[Rechnungsbetrag netto
in €, nach Abzug von Skonti und Rabatten]]*Tabelle2[[#This Row],[Förderquote der weiteren Förderung in %]])-Tabelle2[[#This Row],[Eigenanteil]])</f>
        <v>0</v>
      </c>
      <c r="N115" s="21"/>
      <c r="O115" s="21">
        <f>SUM((Tabelle2[[#This Row],[Rechnungsbetrag netto
in €, nach Abzug von Skonti und Rabatten]]-Tabelle2[[#This Row],[intern - Rechnungsbetrag nicht anerkannt
(bitte eingeben)]])*20%)</f>
        <v>0</v>
      </c>
      <c r="P115"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15" s="32"/>
    </row>
    <row r="116" spans="2:17" x14ac:dyDescent="0.25">
      <c r="B116" s="20">
        <v>87</v>
      </c>
      <c r="C116" s="25"/>
      <c r="D116" s="25"/>
      <c r="E116" s="26" t="s">
        <v>11</v>
      </c>
      <c r="F116" s="25"/>
      <c r="G116" s="25"/>
      <c r="H116" s="28"/>
      <c r="I116" s="29"/>
      <c r="J116" s="46"/>
      <c r="K116" s="47"/>
      <c r="L116" s="23">
        <f>SUM(Tabelle2[[#This Row],[Rechnungsbetrag netto
in €, nach Abzug von Skonti und Rabatten]]*20%)</f>
        <v>0</v>
      </c>
      <c r="M116" s="23">
        <f>SUM(Tabelle2[[#This Row],[Rechnungsbetrag netto
in €, nach Abzug von Skonti und Rabatten]]-(Tabelle2[[#This Row],[Rechnungsbetrag netto
in €, nach Abzug von Skonti und Rabatten]]*Tabelle2[[#This Row],[Förderquote der weiteren Förderung in %]])-Tabelle2[[#This Row],[Eigenanteil]])</f>
        <v>0</v>
      </c>
      <c r="N116" s="21"/>
      <c r="O116" s="21">
        <f>SUM((Tabelle2[[#This Row],[Rechnungsbetrag netto
in €, nach Abzug von Skonti und Rabatten]]-Tabelle2[[#This Row],[intern - Rechnungsbetrag nicht anerkannt
(bitte eingeben)]])*20%)</f>
        <v>0</v>
      </c>
      <c r="P116"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16" s="32"/>
    </row>
    <row r="117" spans="2:17" x14ac:dyDescent="0.25">
      <c r="B117" s="20">
        <v>88</v>
      </c>
      <c r="C117" s="25"/>
      <c r="D117" s="25"/>
      <c r="E117" s="26" t="s">
        <v>11</v>
      </c>
      <c r="F117" s="25"/>
      <c r="G117" s="25"/>
      <c r="H117" s="28"/>
      <c r="I117" s="29"/>
      <c r="J117" s="43"/>
      <c r="K117" s="52"/>
      <c r="L117" s="23">
        <f>SUM(Tabelle2[[#This Row],[Rechnungsbetrag netto
in €, nach Abzug von Skonti und Rabatten]]*20%)</f>
        <v>0</v>
      </c>
      <c r="M117" s="23">
        <f>SUM(Tabelle2[[#This Row],[Rechnungsbetrag netto
in €, nach Abzug von Skonti und Rabatten]]-(Tabelle2[[#This Row],[Rechnungsbetrag netto
in €, nach Abzug von Skonti und Rabatten]]*Tabelle2[[#This Row],[Förderquote der weiteren Förderung in %]])-Tabelle2[[#This Row],[Eigenanteil]])</f>
        <v>0</v>
      </c>
      <c r="N117" s="21"/>
      <c r="O117" s="21">
        <f>SUM((Tabelle2[[#This Row],[Rechnungsbetrag netto
in €, nach Abzug von Skonti und Rabatten]]-Tabelle2[[#This Row],[intern - Rechnungsbetrag nicht anerkannt
(bitte eingeben)]])*20%)</f>
        <v>0</v>
      </c>
      <c r="P117"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17" s="32"/>
    </row>
    <row r="118" spans="2:17" x14ac:dyDescent="0.25">
      <c r="B118" s="20">
        <v>89</v>
      </c>
      <c r="C118" s="25"/>
      <c r="D118" s="25"/>
      <c r="E118" s="26" t="s">
        <v>11</v>
      </c>
      <c r="F118" s="25"/>
      <c r="G118" s="25"/>
      <c r="H118" s="28"/>
      <c r="I118" s="29"/>
      <c r="J118" s="46"/>
      <c r="K118" s="47"/>
      <c r="L118" s="23">
        <f>SUM(Tabelle2[[#This Row],[Rechnungsbetrag netto
in €, nach Abzug von Skonti und Rabatten]]*20%)</f>
        <v>0</v>
      </c>
      <c r="M118" s="23">
        <f>SUM(Tabelle2[[#This Row],[Rechnungsbetrag netto
in €, nach Abzug von Skonti und Rabatten]]-(Tabelle2[[#This Row],[Rechnungsbetrag netto
in €, nach Abzug von Skonti und Rabatten]]*Tabelle2[[#This Row],[Förderquote der weiteren Förderung in %]])-Tabelle2[[#This Row],[Eigenanteil]])</f>
        <v>0</v>
      </c>
      <c r="N118" s="21"/>
      <c r="O118" s="21">
        <f>SUM((Tabelle2[[#This Row],[Rechnungsbetrag netto
in €, nach Abzug von Skonti und Rabatten]]-Tabelle2[[#This Row],[intern - Rechnungsbetrag nicht anerkannt
(bitte eingeben)]])*20%)</f>
        <v>0</v>
      </c>
      <c r="P118"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18" s="32"/>
    </row>
    <row r="119" spans="2:17" x14ac:dyDescent="0.25">
      <c r="B119" s="20">
        <v>90</v>
      </c>
      <c r="C119" s="25"/>
      <c r="D119" s="25"/>
      <c r="E119" s="26" t="s">
        <v>11</v>
      </c>
      <c r="F119" s="25"/>
      <c r="G119" s="25"/>
      <c r="H119" s="28"/>
      <c r="I119" s="29"/>
      <c r="J119" s="43"/>
      <c r="K119" s="44"/>
      <c r="L119" s="23">
        <f>SUM(Tabelle2[[#This Row],[Rechnungsbetrag netto
in €, nach Abzug von Skonti und Rabatten]]*20%)</f>
        <v>0</v>
      </c>
      <c r="M119" s="23">
        <f>SUM(Tabelle2[[#This Row],[Rechnungsbetrag netto
in €, nach Abzug von Skonti und Rabatten]]-(Tabelle2[[#This Row],[Rechnungsbetrag netto
in €, nach Abzug von Skonti und Rabatten]]*Tabelle2[[#This Row],[Förderquote der weiteren Förderung in %]])-Tabelle2[[#This Row],[Eigenanteil]])</f>
        <v>0</v>
      </c>
      <c r="N119" s="21"/>
      <c r="O119" s="21">
        <f>SUM((Tabelle2[[#This Row],[Rechnungsbetrag netto
in €, nach Abzug von Skonti und Rabatten]]-Tabelle2[[#This Row],[intern - Rechnungsbetrag nicht anerkannt
(bitte eingeben)]])*20%)</f>
        <v>0</v>
      </c>
      <c r="P119"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19" s="32"/>
    </row>
    <row r="120" spans="2:17" x14ac:dyDescent="0.25">
      <c r="B120" s="20">
        <v>91</v>
      </c>
      <c r="C120" s="25"/>
      <c r="D120" s="25"/>
      <c r="E120" s="26" t="s">
        <v>11</v>
      </c>
      <c r="F120" s="25"/>
      <c r="G120" s="25"/>
      <c r="H120" s="28"/>
      <c r="I120" s="29"/>
      <c r="J120" s="46"/>
      <c r="K120" s="47"/>
      <c r="L120" s="23">
        <f>SUM(Tabelle2[[#This Row],[Rechnungsbetrag netto
in €, nach Abzug von Skonti und Rabatten]]*20%)</f>
        <v>0</v>
      </c>
      <c r="M120" s="23">
        <f>SUM(Tabelle2[[#This Row],[Rechnungsbetrag netto
in €, nach Abzug von Skonti und Rabatten]]-(Tabelle2[[#This Row],[Rechnungsbetrag netto
in €, nach Abzug von Skonti und Rabatten]]*Tabelle2[[#This Row],[Förderquote der weiteren Förderung in %]])-Tabelle2[[#This Row],[Eigenanteil]])</f>
        <v>0</v>
      </c>
      <c r="N120" s="21"/>
      <c r="O120" s="21">
        <f>SUM((Tabelle2[[#This Row],[Rechnungsbetrag netto
in €, nach Abzug von Skonti und Rabatten]]-Tabelle2[[#This Row],[intern - Rechnungsbetrag nicht anerkannt
(bitte eingeben)]])*20%)</f>
        <v>0</v>
      </c>
      <c r="P120"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20" s="32"/>
    </row>
    <row r="121" spans="2:17" x14ac:dyDescent="0.25">
      <c r="B121" s="20">
        <v>92</v>
      </c>
      <c r="C121" s="25"/>
      <c r="D121" s="25"/>
      <c r="E121" s="26" t="s">
        <v>11</v>
      </c>
      <c r="F121" s="25"/>
      <c r="G121" s="25"/>
      <c r="H121" s="28"/>
      <c r="I121" s="29"/>
      <c r="J121" s="43"/>
      <c r="K121" s="44"/>
      <c r="L121" s="23">
        <f>SUM(Tabelle2[[#This Row],[Rechnungsbetrag netto
in €, nach Abzug von Skonti und Rabatten]]*20%)</f>
        <v>0</v>
      </c>
      <c r="M121" s="23">
        <f>SUM(Tabelle2[[#This Row],[Rechnungsbetrag netto
in €, nach Abzug von Skonti und Rabatten]]-(Tabelle2[[#This Row],[Rechnungsbetrag netto
in €, nach Abzug von Skonti und Rabatten]]*Tabelle2[[#This Row],[Förderquote der weiteren Förderung in %]])-Tabelle2[[#This Row],[Eigenanteil]])</f>
        <v>0</v>
      </c>
      <c r="N121" s="21"/>
      <c r="O121" s="21">
        <f>SUM((Tabelle2[[#This Row],[Rechnungsbetrag netto
in €, nach Abzug von Skonti und Rabatten]]-Tabelle2[[#This Row],[intern - Rechnungsbetrag nicht anerkannt
(bitte eingeben)]])*20%)</f>
        <v>0</v>
      </c>
      <c r="P121"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21" s="32"/>
    </row>
    <row r="122" spans="2:17" x14ac:dyDescent="0.25">
      <c r="B122" s="20">
        <v>93</v>
      </c>
      <c r="C122" s="25"/>
      <c r="D122" s="25"/>
      <c r="E122" s="26" t="s">
        <v>11</v>
      </c>
      <c r="F122" s="25"/>
      <c r="G122" s="25"/>
      <c r="H122" s="28"/>
      <c r="I122" s="29"/>
      <c r="J122" s="46"/>
      <c r="K122" s="47"/>
      <c r="L122" s="23">
        <f>SUM(Tabelle2[[#This Row],[Rechnungsbetrag netto
in €, nach Abzug von Skonti und Rabatten]]*20%)</f>
        <v>0</v>
      </c>
      <c r="M122" s="23">
        <f>SUM(Tabelle2[[#This Row],[Rechnungsbetrag netto
in €, nach Abzug von Skonti und Rabatten]]-(Tabelle2[[#This Row],[Rechnungsbetrag netto
in €, nach Abzug von Skonti und Rabatten]]*Tabelle2[[#This Row],[Förderquote der weiteren Förderung in %]])-Tabelle2[[#This Row],[Eigenanteil]])</f>
        <v>0</v>
      </c>
      <c r="N122" s="21"/>
      <c r="O122" s="21">
        <f>SUM((Tabelle2[[#This Row],[Rechnungsbetrag netto
in €, nach Abzug von Skonti und Rabatten]]-Tabelle2[[#This Row],[intern - Rechnungsbetrag nicht anerkannt
(bitte eingeben)]])*20%)</f>
        <v>0</v>
      </c>
      <c r="P122"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22" s="32"/>
    </row>
    <row r="123" spans="2:17" x14ac:dyDescent="0.25">
      <c r="B123" s="20">
        <v>94</v>
      </c>
      <c r="C123" s="25"/>
      <c r="D123" s="25"/>
      <c r="E123" s="26" t="s">
        <v>11</v>
      </c>
      <c r="F123" s="25"/>
      <c r="G123" s="25"/>
      <c r="H123" s="28"/>
      <c r="I123" s="29"/>
      <c r="J123" s="43"/>
      <c r="K123" s="44"/>
      <c r="L123" s="23">
        <f>SUM(Tabelle2[[#This Row],[Rechnungsbetrag netto
in €, nach Abzug von Skonti und Rabatten]]*20%)</f>
        <v>0</v>
      </c>
      <c r="M123" s="23">
        <f>SUM(Tabelle2[[#This Row],[Rechnungsbetrag netto
in €, nach Abzug von Skonti und Rabatten]]-(Tabelle2[[#This Row],[Rechnungsbetrag netto
in €, nach Abzug von Skonti und Rabatten]]*Tabelle2[[#This Row],[Förderquote der weiteren Förderung in %]])-Tabelle2[[#This Row],[Eigenanteil]])</f>
        <v>0</v>
      </c>
      <c r="N123" s="21"/>
      <c r="O123" s="21">
        <f>SUM((Tabelle2[[#This Row],[Rechnungsbetrag netto
in €, nach Abzug von Skonti und Rabatten]]-Tabelle2[[#This Row],[intern - Rechnungsbetrag nicht anerkannt
(bitte eingeben)]])*20%)</f>
        <v>0</v>
      </c>
      <c r="P123"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23" s="32"/>
    </row>
    <row r="124" spans="2:17" x14ac:dyDescent="0.25">
      <c r="B124" s="20">
        <v>95</v>
      </c>
      <c r="C124" s="25"/>
      <c r="D124" s="25"/>
      <c r="E124" s="26" t="s">
        <v>11</v>
      </c>
      <c r="F124" s="25"/>
      <c r="G124" s="25"/>
      <c r="H124" s="28"/>
      <c r="I124" s="29"/>
      <c r="J124" s="46"/>
      <c r="K124" s="47"/>
      <c r="L124" s="23">
        <f>SUM(Tabelle2[[#This Row],[Rechnungsbetrag netto
in €, nach Abzug von Skonti und Rabatten]]*20%)</f>
        <v>0</v>
      </c>
      <c r="M124" s="23">
        <f>SUM(Tabelle2[[#This Row],[Rechnungsbetrag netto
in €, nach Abzug von Skonti und Rabatten]]-(Tabelle2[[#This Row],[Rechnungsbetrag netto
in €, nach Abzug von Skonti und Rabatten]]*Tabelle2[[#This Row],[Förderquote der weiteren Förderung in %]])-Tabelle2[[#This Row],[Eigenanteil]])</f>
        <v>0</v>
      </c>
      <c r="N124" s="21"/>
      <c r="O124" s="21">
        <f>SUM((Tabelle2[[#This Row],[Rechnungsbetrag netto
in €, nach Abzug von Skonti und Rabatten]]-Tabelle2[[#This Row],[intern - Rechnungsbetrag nicht anerkannt
(bitte eingeben)]])*20%)</f>
        <v>0</v>
      </c>
      <c r="P124"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24" s="32"/>
    </row>
    <row r="125" spans="2:17" x14ac:dyDescent="0.25">
      <c r="B125" s="20">
        <v>96</v>
      </c>
      <c r="C125" s="25"/>
      <c r="D125" s="25"/>
      <c r="E125" s="26" t="s">
        <v>11</v>
      </c>
      <c r="F125" s="25"/>
      <c r="G125" s="25"/>
      <c r="H125" s="28"/>
      <c r="I125" s="29"/>
      <c r="J125" s="43"/>
      <c r="K125" s="44"/>
      <c r="L125" s="23">
        <f>SUM(Tabelle2[[#This Row],[Rechnungsbetrag netto
in €, nach Abzug von Skonti und Rabatten]]*20%)</f>
        <v>0</v>
      </c>
      <c r="M125" s="23">
        <f>SUM(Tabelle2[[#This Row],[Rechnungsbetrag netto
in €, nach Abzug von Skonti und Rabatten]]-(Tabelle2[[#This Row],[Rechnungsbetrag netto
in €, nach Abzug von Skonti und Rabatten]]*Tabelle2[[#This Row],[Förderquote der weiteren Förderung in %]])-Tabelle2[[#This Row],[Eigenanteil]])</f>
        <v>0</v>
      </c>
      <c r="N125" s="21"/>
      <c r="O125" s="21">
        <f>SUM((Tabelle2[[#This Row],[Rechnungsbetrag netto
in €, nach Abzug von Skonti und Rabatten]]-Tabelle2[[#This Row],[intern - Rechnungsbetrag nicht anerkannt
(bitte eingeben)]])*20%)</f>
        <v>0</v>
      </c>
      <c r="P125"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25" s="32"/>
    </row>
    <row r="126" spans="2:17" x14ac:dyDescent="0.25">
      <c r="B126" s="20">
        <v>97</v>
      </c>
      <c r="C126" s="25"/>
      <c r="D126" s="25"/>
      <c r="E126" s="26" t="s">
        <v>11</v>
      </c>
      <c r="F126" s="25"/>
      <c r="G126" s="25"/>
      <c r="H126" s="28"/>
      <c r="I126" s="29"/>
      <c r="J126" s="46"/>
      <c r="K126" s="47"/>
      <c r="L126" s="23">
        <f>SUM(Tabelle2[[#This Row],[Rechnungsbetrag netto
in €, nach Abzug von Skonti und Rabatten]]*20%)</f>
        <v>0</v>
      </c>
      <c r="M126" s="23">
        <f>SUM(Tabelle2[[#This Row],[Rechnungsbetrag netto
in €, nach Abzug von Skonti und Rabatten]]-(Tabelle2[[#This Row],[Rechnungsbetrag netto
in €, nach Abzug von Skonti und Rabatten]]*Tabelle2[[#This Row],[Förderquote der weiteren Förderung in %]])-Tabelle2[[#This Row],[Eigenanteil]])</f>
        <v>0</v>
      </c>
      <c r="N126" s="21"/>
      <c r="O126" s="21">
        <f>SUM((Tabelle2[[#This Row],[Rechnungsbetrag netto
in €, nach Abzug von Skonti und Rabatten]]-Tabelle2[[#This Row],[intern - Rechnungsbetrag nicht anerkannt
(bitte eingeben)]])*20%)</f>
        <v>0</v>
      </c>
      <c r="P126"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26" s="32"/>
    </row>
    <row r="127" spans="2:17" x14ac:dyDescent="0.25">
      <c r="B127" s="20">
        <v>98</v>
      </c>
      <c r="C127" s="25"/>
      <c r="D127" s="25"/>
      <c r="E127" s="26" t="s">
        <v>11</v>
      </c>
      <c r="F127" s="25"/>
      <c r="G127" s="25"/>
      <c r="H127" s="28"/>
      <c r="I127" s="29"/>
      <c r="J127" s="43"/>
      <c r="K127" s="44"/>
      <c r="L127" s="23">
        <f>SUM(Tabelle2[[#This Row],[Rechnungsbetrag netto
in €, nach Abzug von Skonti und Rabatten]]*20%)</f>
        <v>0</v>
      </c>
      <c r="M127" s="23">
        <f>SUM(Tabelle2[[#This Row],[Rechnungsbetrag netto
in €, nach Abzug von Skonti und Rabatten]]-(Tabelle2[[#This Row],[Rechnungsbetrag netto
in €, nach Abzug von Skonti und Rabatten]]*Tabelle2[[#This Row],[Förderquote der weiteren Förderung in %]])-Tabelle2[[#This Row],[Eigenanteil]])</f>
        <v>0</v>
      </c>
      <c r="N127" s="21"/>
      <c r="O127" s="21">
        <f>SUM((Tabelle2[[#This Row],[Rechnungsbetrag netto
in €, nach Abzug von Skonti und Rabatten]]-Tabelle2[[#This Row],[intern - Rechnungsbetrag nicht anerkannt
(bitte eingeben)]])*20%)</f>
        <v>0</v>
      </c>
      <c r="P127"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27" s="32"/>
    </row>
    <row r="128" spans="2:17" x14ac:dyDescent="0.25">
      <c r="B128" s="20">
        <v>99</v>
      </c>
      <c r="C128" s="25"/>
      <c r="D128" s="25"/>
      <c r="E128" s="26" t="s">
        <v>11</v>
      </c>
      <c r="F128" s="25"/>
      <c r="G128" s="25"/>
      <c r="H128" s="28"/>
      <c r="I128" s="29"/>
      <c r="J128" s="46"/>
      <c r="K128" s="47"/>
      <c r="L128" s="23">
        <f>SUM(Tabelle2[[#This Row],[Rechnungsbetrag netto
in €, nach Abzug von Skonti und Rabatten]]*20%)</f>
        <v>0</v>
      </c>
      <c r="M128" s="23">
        <f>SUM(Tabelle2[[#This Row],[Rechnungsbetrag netto
in €, nach Abzug von Skonti und Rabatten]]-(Tabelle2[[#This Row],[Rechnungsbetrag netto
in €, nach Abzug von Skonti und Rabatten]]*Tabelle2[[#This Row],[Förderquote der weiteren Förderung in %]])-Tabelle2[[#This Row],[Eigenanteil]])</f>
        <v>0</v>
      </c>
      <c r="N128" s="21"/>
      <c r="O128" s="21">
        <f>SUM((Tabelle2[[#This Row],[Rechnungsbetrag netto
in €, nach Abzug von Skonti und Rabatten]]-Tabelle2[[#This Row],[intern - Rechnungsbetrag nicht anerkannt
(bitte eingeben)]])*20%)</f>
        <v>0</v>
      </c>
      <c r="P128"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28" s="32"/>
    </row>
    <row r="129" spans="2:17" x14ac:dyDescent="0.25">
      <c r="B129" s="20">
        <v>100</v>
      </c>
      <c r="C129" s="25"/>
      <c r="D129" s="25"/>
      <c r="E129" s="26" t="s">
        <v>11</v>
      </c>
      <c r="F129" s="25"/>
      <c r="G129" s="25"/>
      <c r="H129" s="28"/>
      <c r="I129" s="29"/>
      <c r="J129" s="43"/>
      <c r="K129" s="44"/>
      <c r="L129" s="23">
        <f>SUM(Tabelle2[[#This Row],[Rechnungsbetrag netto
in €, nach Abzug von Skonti und Rabatten]]*20%)</f>
        <v>0</v>
      </c>
      <c r="M129" s="23">
        <f>SUM(Tabelle2[[#This Row],[Rechnungsbetrag netto
in €, nach Abzug von Skonti und Rabatten]]-(Tabelle2[[#This Row],[Rechnungsbetrag netto
in €, nach Abzug von Skonti und Rabatten]]*Tabelle2[[#This Row],[Förderquote der weiteren Förderung in %]])-Tabelle2[[#This Row],[Eigenanteil]])</f>
        <v>0</v>
      </c>
      <c r="N129" s="21"/>
      <c r="O129" s="21">
        <f>SUM((Tabelle2[[#This Row],[Rechnungsbetrag netto
in €, nach Abzug von Skonti und Rabatten]]-Tabelle2[[#This Row],[intern - Rechnungsbetrag nicht anerkannt
(bitte eingeben)]])*20%)</f>
        <v>0</v>
      </c>
      <c r="P129" s="21">
        <f>SUM((Tabelle2[[#This Row],[Rechnungsbetrag netto
in €, nach Abzug von Skonti und Rabatten]]-Tabelle2[[#This Row],[intern - Rechnungsbetrag nicht anerkannt
(bitte eingeben)]])-((Tabelle2[[#This Row],[Rechnungsbetrag netto
in €, nach Abzug von Skonti und Rabatten]]-Tabelle2[[#This Row],[intern - Rechnungsbetrag nicht anerkannt
(bitte eingeben)]])*Tabelle2[[#This Row],[Förderquote der weiteren Förderung in %]])-Tabelle2[[#This Row],[intern-
Eigenanteil nach Prüfung
Formel hinterlegt
]])</f>
        <v>0</v>
      </c>
      <c r="Q129" s="32"/>
    </row>
    <row r="130" spans="2:17" x14ac:dyDescent="0.25">
      <c r="B130" s="20"/>
      <c r="C130" s="25"/>
      <c r="D130" s="25"/>
      <c r="E130" s="26"/>
      <c r="F130" s="25"/>
      <c r="G130" s="25"/>
      <c r="H130" s="28"/>
      <c r="I130" s="29"/>
      <c r="J130" s="29"/>
      <c r="K130" s="29"/>
      <c r="L130" s="21">
        <f>SUM(Tabelle2[Eigenanteil])</f>
        <v>0</v>
      </c>
      <c r="M130" s="21">
        <f>SUM(Tabelle2[zur Auszahlung mögliche Summe])</f>
        <v>0</v>
      </c>
      <c r="N130" s="21">
        <f>SUM(Tabelle2[intern - Rechnungsbetrag nicht anerkannt
(bitte eingeben)])</f>
        <v>0</v>
      </c>
      <c r="O130" s="21">
        <f>SUM(Tabelle2[intern-
Eigenanteil nach Prüfung
Formel hinterlegt
])</f>
        <v>0</v>
      </c>
      <c r="P130" s="21">
        <f>SUM(P30:P129)</f>
        <v>0</v>
      </c>
      <c r="Q130" s="34"/>
    </row>
    <row r="131" spans="2:17" x14ac:dyDescent="0.25"/>
    <row r="132" spans="2:17" x14ac:dyDescent="0.25"/>
    <row r="133" spans="2:17" x14ac:dyDescent="0.25"/>
    <row r="134" spans="2:17" x14ac:dyDescent="0.25"/>
    <row r="135" spans="2:17" x14ac:dyDescent="0.25"/>
    <row r="136" spans="2:17" x14ac:dyDescent="0.25"/>
    <row r="137" spans="2:17" x14ac:dyDescent="0.25"/>
  </sheetData>
  <sheetProtection algorithmName="SHA-512" hashValue="k29FqpsG1NCrWl9Y214QRix4Reib2p6/wKU+2tJ34HFN/KhmqR0onYMXKmVL/uNrBlrXNugB7cJhbyiF+/oRIA==" saltValue="5dDatsQZAnioafhq0Q0yBw==" spinCount="100000" sheet="1" selectLockedCells="1"/>
  <mergeCells count="24">
    <mergeCell ref="I28:K28"/>
    <mergeCell ref="E2:F2"/>
    <mergeCell ref="C4:R4"/>
    <mergeCell ref="C6:R6"/>
    <mergeCell ref="C7:R7"/>
    <mergeCell ref="C18:E18"/>
    <mergeCell ref="G10:H10"/>
    <mergeCell ref="G11:H11"/>
    <mergeCell ref="G12:H12"/>
    <mergeCell ref="G13:H13"/>
    <mergeCell ref="D9:E9"/>
    <mergeCell ref="D10:E10"/>
    <mergeCell ref="D11:E11"/>
    <mergeCell ref="D12:E12"/>
    <mergeCell ref="D13:E13"/>
    <mergeCell ref="C19:E19"/>
    <mergeCell ref="C21:E21"/>
    <mergeCell ref="C15:D15"/>
    <mergeCell ref="C16:D16"/>
    <mergeCell ref="B28:H28"/>
    <mergeCell ref="C22:E22"/>
    <mergeCell ref="C25:E25"/>
    <mergeCell ref="C23:E23"/>
    <mergeCell ref="C26:E26"/>
  </mergeCells>
  <phoneticPr fontId="8" type="noConversion"/>
  <pageMargins left="0.70866141732283472" right="0.70866141732283472" top="0.78740157480314965" bottom="0.78740157480314965" header="0.31496062992125984" footer="0.31496062992125984"/>
  <pageSetup paperSize="9" scale="71" fitToHeight="0" orientation="landscape" r:id="rId1"/>
  <headerFooter>
    <oddHeader>&amp;LFFA Ratenabrufformular&amp;R&amp;D</oddHeader>
  </headerFooter>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26385A89-6A75-47EC-8FC8-8B28FA5C31E3}">
          <x14:formula1>
            <xm:f>intern!$A$15:$A$16</xm:f>
          </x14:formula1>
          <xm:sqref>E15:E16</xm:sqref>
        </x14:dataValidation>
        <x14:dataValidation type="list" allowBlank="1" showInputMessage="1" showErrorMessage="1" xr:uid="{7B772481-0029-499F-8158-4FF379C2CD1B}">
          <x14:formula1>
            <xm:f>intern!$A$1:$A$12</xm:f>
          </x14:formula1>
          <xm:sqref>E30:E129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5E3E5-B03F-40E6-8995-630066A1530A}">
  <sheetPr codeName="Tabelle2"/>
  <dimension ref="A1:C27"/>
  <sheetViews>
    <sheetView zoomScaleNormal="100" workbookViewId="0">
      <selection activeCell="B13" sqref="B13"/>
    </sheetView>
  </sheetViews>
  <sheetFormatPr baseColWidth="10" defaultRowHeight="15" x14ac:dyDescent="0.25"/>
  <sheetData>
    <row r="1" spans="1:3" x14ac:dyDescent="0.25">
      <c r="A1" t="s">
        <v>11</v>
      </c>
    </row>
    <row r="2" spans="1:3" x14ac:dyDescent="0.25">
      <c r="A2" s="4" t="s">
        <v>9</v>
      </c>
    </row>
    <row r="3" spans="1:3" x14ac:dyDescent="0.25">
      <c r="A3" s="4" t="s">
        <v>8</v>
      </c>
    </row>
    <row r="4" spans="1:3" x14ac:dyDescent="0.25">
      <c r="A4" s="4" t="s">
        <v>18</v>
      </c>
    </row>
    <row r="5" spans="1:3" x14ac:dyDescent="0.25">
      <c r="A5" s="4" t="s">
        <v>19</v>
      </c>
    </row>
    <row r="6" spans="1:3" x14ac:dyDescent="0.25">
      <c r="A6" s="4" t="s">
        <v>7</v>
      </c>
    </row>
    <row r="7" spans="1:3" x14ac:dyDescent="0.25">
      <c r="A7" s="4" t="s">
        <v>20</v>
      </c>
    </row>
    <row r="8" spans="1:3" x14ac:dyDescent="0.25">
      <c r="A8" s="4" t="s">
        <v>21</v>
      </c>
    </row>
    <row r="9" spans="1:3" x14ac:dyDescent="0.25">
      <c r="A9" s="4" t="s">
        <v>6</v>
      </c>
    </row>
    <row r="10" spans="1:3" x14ac:dyDescent="0.25">
      <c r="A10" s="4" t="s">
        <v>4</v>
      </c>
    </row>
    <row r="11" spans="1:3" x14ac:dyDescent="0.25">
      <c r="A11" s="4" t="s">
        <v>5</v>
      </c>
    </row>
    <row r="12" spans="1:3" x14ac:dyDescent="0.25">
      <c r="A12" s="4" t="s">
        <v>33</v>
      </c>
    </row>
    <row r="15" spans="1:3" x14ac:dyDescent="0.25">
      <c r="A15" t="s">
        <v>11</v>
      </c>
      <c r="C15" t="s">
        <v>13</v>
      </c>
    </row>
    <row r="16" spans="1:3" x14ac:dyDescent="0.25">
      <c r="A16" s="1" t="s">
        <v>12</v>
      </c>
      <c r="C16" s="1" t="s">
        <v>14</v>
      </c>
    </row>
    <row r="17" spans="1:1" x14ac:dyDescent="0.25">
      <c r="A17" s="1"/>
    </row>
    <row r="18" spans="1:1" x14ac:dyDescent="0.25">
      <c r="A18" s="1"/>
    </row>
    <row r="19" spans="1:1" x14ac:dyDescent="0.25">
      <c r="A19" s="1"/>
    </row>
    <row r="25" spans="1:1" x14ac:dyDescent="0.25">
      <c r="A25" t="s">
        <v>13</v>
      </c>
    </row>
    <row r="26" spans="1:1" x14ac:dyDescent="0.25">
      <c r="A26" t="s">
        <v>14</v>
      </c>
    </row>
    <row r="27" spans="1:1" x14ac:dyDescent="0.25">
      <c r="A27" t="s">
        <v>15</v>
      </c>
    </row>
  </sheetData>
  <sortState xmlns:xlrd2="http://schemas.microsoft.com/office/spreadsheetml/2017/richdata2" ref="A2:A12">
    <sortCondition ref="A2:A12"/>
  </sortState>
  <dataValidations count="2">
    <dataValidation type="list" allowBlank="1" showInputMessage="1" showErrorMessage="1" sqref="C17" xr:uid="{48BDED23-B0F8-4678-BE04-95E59483D01F}">
      <formula1>$A$15:$A$16</formula1>
    </dataValidation>
    <dataValidation type="list" allowBlank="1" showInputMessage="1" showErrorMessage="1" sqref="B25" xr:uid="{B36580B4-B771-4997-9858-EE9FF7321966}">
      <formula1>$A$25:$A$27</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5CA9782D2EF53419F240950CFF172A9" ma:contentTypeVersion="4" ma:contentTypeDescription="Ein neues Dokument erstellen." ma:contentTypeScope="" ma:versionID="0f79f53d42f3b036e5a94f020cdd62ef">
  <xsd:schema xmlns:xsd="http://www.w3.org/2001/XMLSchema" xmlns:xs="http://www.w3.org/2001/XMLSchema" xmlns:p="http://schemas.microsoft.com/office/2006/metadata/properties" xmlns:ns2="af951a44-bae0-4e5f-a57e-cc3eda6682e5" targetNamespace="http://schemas.microsoft.com/office/2006/metadata/properties" ma:root="true" ma:fieldsID="0930ecea7e7f645cbfb901713b1745e4" ns2:_="">
    <xsd:import namespace="af951a44-bae0-4e5f-a57e-cc3eda6682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951a44-bae0-4e5f-a57e-cc3eda6682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Q X 6 C W e b + x x e m A A A A 9 g A A A B I A H A B D b 2 5 m a W c v U G F j a 2 F n Z S 5 4 b W w g o h g A K K A U A A A A A A A A A A A A A A A A A A A A A A A A A A A A h Y 9 L D o I w G I S v Q r q n D z D x k Z + y U H e S m J g Y t 0 2 p 0 A j F 0 G K 5 m w u P 5 B X E K O r O 5 c x 8 k 8 z c r z d I + 7 o K L q q 1 u j E J Y p i i Q B n Z 5 N o U C e r c M Z y h l M N W y J M o V D D A x i 5 6 q x N U O n d e E O K 9 x z 7 G T V u Q i F J G D t l m J 0 t V i 1 A b 6 4 S R C n 1 a + f 8 W 4 r B / j e E R Z v E E s + k c U y C j C Z k 2 X y A a 9 j 7 T H x O W X e W 6 V v F c h a s 1 k F E C e X / g D 1 B L A w Q U A A I A C A B B f o J 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X 6 C W S i K R 7 g O A A A A E Q A A A B M A H A B G b 3 J t d W x h c y 9 T Z W N 0 a W 9 u M S 5 t I K I Y A C i g F A A A A A A A A A A A A A A A A A A A A A A A A A A A A C t O T S 7 J z M 9 T C I b Q h t Y A U E s B A i 0 A F A A C A A g A Q X 6 C W e b + x x e m A A A A 9 g A A A B I A A A A A A A A A A A A A A A A A A A A A A E N v b m Z p Z y 9 Q Y W N r Y W d l L n h t b F B L A Q I t A B Q A A g A I A E F + g l k P y u m r p A A A A O k A A A A T A A A A A A A A A A A A A A A A A P I A A A B b Q 2 9 u d G V u d F 9 U e X B l c 1 0 u e G 1 s U E s B A i 0 A F A A C A A g A Q X 6 C 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D 3 A S d N D R 9 N q y h l l G 3 C D h 0 A A A A A A g A A A A A A A 2 Y A A M A A A A A Q A A A A 2 J K h J t U e 5 I k L 5 N Q x V E + 8 z w A A A A A E g A A A o A A A A B A A A A C 0 T y x U N S d R u 6 M C 6 8 J x s b K u U A A A A J F z 4 D g g 0 n y H U V z 8 9 r U 5 A J 3 c T X E I w R d S R V W G R 0 C m U k u X 0 N d k 1 L A Q a m V S f r e 3 M 3 H e f A Y 4 1 s b u 6 6 k Y 0 l 0 O m k x 1 Y x n r 6 F / C B 3 9 d / A Y G v g Y x Y t Y k F A A A A P 4 Y 3 9 D Y T X K I v H W M G v P L u b D v u 2 M N < / 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BE1CA2-BC5A-44C1-BFC1-7D3CC3D5CD95}">
  <ds:schemaRefs>
    <ds:schemaRef ds:uri="http://schemas.microsoft.com/sharepoint/v3/contenttype/forms"/>
  </ds:schemaRefs>
</ds:datastoreItem>
</file>

<file path=customXml/itemProps2.xml><?xml version="1.0" encoding="utf-8"?>
<ds:datastoreItem xmlns:ds="http://schemas.openxmlformats.org/officeDocument/2006/customXml" ds:itemID="{2B8A74BB-DA03-4A72-884B-44FC679AB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951a44-bae0-4e5f-a57e-cc3eda6682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F2A814-B0E8-43B1-BDEF-D21A7AA18B28}">
  <ds:schemaRefs>
    <ds:schemaRef ds:uri="http://schemas.microsoft.com/DataMashup"/>
  </ds:schemaRefs>
</ds:datastoreItem>
</file>

<file path=customXml/itemProps4.xml><?xml version="1.0" encoding="utf-8"?>
<ds:datastoreItem xmlns:ds="http://schemas.openxmlformats.org/officeDocument/2006/customXml" ds:itemID="{072A51EE-B73D-4601-8F06-9D61D952A50F}">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af951a44-bae0-4e5f-a57e-cc3eda6682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Ratenabrufformular</vt:lpstr>
      <vt:lpstr>intern</vt:lpstr>
      <vt:lpstr>Ratenabrufformular!Druckbereich</vt:lpstr>
      <vt:lpstr>Ratenabrufformular!Drucktitel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Günzel, Margret</dc:creator>
  <cp:lastModifiedBy>Bernien, Norman</cp:lastModifiedBy>
  <cp:lastPrinted>2023-09-19T09:09:00Z</cp:lastPrinted>
  <dcterms:created xsi:type="dcterms:W3CDTF">2023-08-04T12:14:55Z</dcterms:created>
  <dcterms:modified xsi:type="dcterms:W3CDTF">2025-06-24T07:05:59Z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0x010100C5CA9782D2EF53419F240950CFF172A9</vt:lpwstr>
  </property>
</Properties>
</file>