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JuKuFiFö\Vorlagen VWN\"/>
    </mc:Choice>
  </mc:AlternateContent>
  <xr:revisionPtr revIDLastSave="0" documentId="13_ncr:1_{2C06FD22-214D-4DB0-83A4-6E9486441548}" xr6:coauthVersionLast="47" xr6:coauthVersionMax="47" xr10:uidLastSave="{00000000-0000-0000-0000-000000000000}"/>
  <bookViews>
    <workbookView xWindow="-108" yWindow="-108" windowWidth="23256" windowHeight="12456" activeTab="3" xr2:uid="{00000000-000D-0000-FFFF-FFFF00000000}"/>
  </bookViews>
  <sheets>
    <sheet name="Finanzierung" sheetId="3" r:id="rId1"/>
    <sheet name="Belegliste" sheetId="1" r:id="rId2"/>
    <sheet name="Kostenstand Spiel oder Doku c" sheetId="12" r:id="rId3"/>
    <sheet name="Kostenstand Animation" sheetId="11" r:id="rId4"/>
  </sheets>
  <definedNames>
    <definedName name="_xlnm.Print_Area" localSheetId="1">Belegliste!$A$1:$K$30</definedName>
    <definedName name="_xlnm.Print_Area" localSheetId="0">Finanzierung!$A$1:$M$46</definedName>
    <definedName name="_xlnm.Print_Area" localSheetId="3">'Kostenstand Animation'!$A$1:$T$203</definedName>
    <definedName name="_xlnm.Print_Area" localSheetId="2">'Kostenstand Spiel oder Doku c'!$A$1:$T$203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1" i="12" l="1"/>
  <c r="L19" i="12"/>
  <c r="K19" i="12"/>
  <c r="L18" i="12"/>
  <c r="M18" i="12" s="1"/>
  <c r="N18" i="12" s="1"/>
  <c r="K18" i="12"/>
  <c r="L17" i="12"/>
  <c r="K17" i="12"/>
  <c r="M17" i="12" s="1"/>
  <c r="N17" i="12" s="1"/>
  <c r="L16" i="12"/>
  <c r="K16" i="12"/>
  <c r="L15" i="12"/>
  <c r="K15" i="12"/>
  <c r="M15" i="12" s="1"/>
  <c r="N15" i="12" s="1"/>
  <c r="L14" i="12"/>
  <c r="M14" i="12" s="1"/>
  <c r="N14" i="12" s="1"/>
  <c r="K14" i="12"/>
  <c r="L13" i="12"/>
  <c r="M13" i="12" s="1"/>
  <c r="N13" i="12" s="1"/>
  <c r="K13" i="12"/>
  <c r="L12" i="12"/>
  <c r="M12" i="12" s="1"/>
  <c r="N12" i="12" s="1"/>
  <c r="K12" i="12"/>
  <c r="L11" i="12"/>
  <c r="K11" i="12"/>
  <c r="L10" i="12"/>
  <c r="K10" i="12"/>
  <c r="K9" i="12"/>
  <c r="L8" i="12"/>
  <c r="L18" i="11"/>
  <c r="L17" i="11"/>
  <c r="L16" i="11"/>
  <c r="L15" i="11"/>
  <c r="L14" i="11"/>
  <c r="K12" i="11"/>
  <c r="K10" i="11"/>
  <c r="K9" i="11"/>
  <c r="D29" i="3"/>
  <c r="D30" i="3"/>
  <c r="D25" i="3"/>
  <c r="D26" i="3"/>
  <c r="D28" i="3"/>
  <c r="D24" i="3"/>
  <c r="D21" i="3"/>
  <c r="D22" i="3"/>
  <c r="D20" i="3"/>
  <c r="D16" i="3"/>
  <c r="D17" i="3"/>
  <c r="D18" i="3"/>
  <c r="D15" i="3"/>
  <c r="D12" i="3"/>
  <c r="D11" i="3"/>
  <c r="D10" i="3"/>
  <c r="N193" i="12"/>
  <c r="M86" i="12"/>
  <c r="N86" i="12" s="1"/>
  <c r="M85" i="12"/>
  <c r="N85" i="12" s="1"/>
  <c r="M84" i="12"/>
  <c r="N84" i="12" s="1"/>
  <c r="M83" i="12"/>
  <c r="N83" i="12" s="1"/>
  <c r="M82" i="12"/>
  <c r="N82" i="12" s="1"/>
  <c r="M81" i="12"/>
  <c r="N81" i="12" s="1"/>
  <c r="M80" i="12"/>
  <c r="N80" i="12" s="1"/>
  <c r="M79" i="12"/>
  <c r="N79" i="12" s="1"/>
  <c r="M78" i="12"/>
  <c r="N78" i="12" s="1"/>
  <c r="M77" i="12"/>
  <c r="N77" i="12" s="1"/>
  <c r="M76" i="12"/>
  <c r="N76" i="12" s="1"/>
  <c r="M75" i="12"/>
  <c r="N75" i="12" s="1"/>
  <c r="M74" i="12"/>
  <c r="N74" i="12" s="1"/>
  <c r="M73" i="12"/>
  <c r="N73" i="12" s="1"/>
  <c r="M72" i="12"/>
  <c r="N72" i="12" s="1"/>
  <c r="M71" i="12"/>
  <c r="N71" i="12" s="1"/>
  <c r="M70" i="12"/>
  <c r="N70" i="12" s="1"/>
  <c r="M69" i="12"/>
  <c r="N69" i="12" s="1"/>
  <c r="M68" i="12"/>
  <c r="N68" i="12" s="1"/>
  <c r="M67" i="12"/>
  <c r="N67" i="12" s="1"/>
  <c r="M66" i="12"/>
  <c r="N66" i="12" s="1"/>
  <c r="M65" i="12"/>
  <c r="N65" i="12" s="1"/>
  <c r="M64" i="12"/>
  <c r="N64" i="12" s="1"/>
  <c r="L198" i="12"/>
  <c r="K198" i="12"/>
  <c r="M196" i="12"/>
  <c r="N196" i="12" s="1"/>
  <c r="M195" i="12"/>
  <c r="N195" i="12" s="1"/>
  <c r="M194" i="12"/>
  <c r="N194" i="12" s="1"/>
  <c r="M193" i="12"/>
  <c r="L189" i="12"/>
  <c r="K189" i="12"/>
  <c r="M187" i="12"/>
  <c r="N187" i="12" s="1"/>
  <c r="M186" i="12"/>
  <c r="N186" i="12" s="1"/>
  <c r="M185" i="12"/>
  <c r="N185" i="12" s="1"/>
  <c r="M184" i="12"/>
  <c r="N184" i="12" s="1"/>
  <c r="M183" i="12"/>
  <c r="N183" i="12" s="1"/>
  <c r="M182" i="12"/>
  <c r="N182" i="12" s="1"/>
  <c r="M181" i="12"/>
  <c r="N181" i="12" s="1"/>
  <c r="M180" i="12"/>
  <c r="N180" i="12" s="1"/>
  <c r="M179" i="12"/>
  <c r="N179" i="12" s="1"/>
  <c r="L176" i="12"/>
  <c r="K176" i="12"/>
  <c r="M174" i="12"/>
  <c r="N174" i="12" s="1"/>
  <c r="M173" i="12"/>
  <c r="N173" i="12" s="1"/>
  <c r="M172" i="12"/>
  <c r="N172" i="12" s="1"/>
  <c r="M171" i="12"/>
  <c r="N171" i="12" s="1"/>
  <c r="M170" i="12"/>
  <c r="N170" i="12" s="1"/>
  <c r="M169" i="12"/>
  <c r="N169" i="12" s="1"/>
  <c r="M168" i="12"/>
  <c r="N168" i="12" s="1"/>
  <c r="M167" i="12"/>
  <c r="N167" i="12" s="1"/>
  <c r="L163" i="12"/>
  <c r="K163" i="12"/>
  <c r="M161" i="12"/>
  <c r="N161" i="12" s="1"/>
  <c r="M160" i="12"/>
  <c r="N160" i="12" s="1"/>
  <c r="M159" i="12"/>
  <c r="N159" i="12" s="1"/>
  <c r="M158" i="12"/>
  <c r="N158" i="12" s="1"/>
  <c r="M157" i="12"/>
  <c r="N157" i="12" s="1"/>
  <c r="M156" i="12"/>
  <c r="N156" i="12" s="1"/>
  <c r="M155" i="12"/>
  <c r="N155" i="12" s="1"/>
  <c r="M154" i="12"/>
  <c r="N154" i="12" s="1"/>
  <c r="M153" i="12"/>
  <c r="N153" i="12" s="1"/>
  <c r="M152" i="12"/>
  <c r="N152" i="12" s="1"/>
  <c r="L149" i="12"/>
  <c r="K149" i="12"/>
  <c r="M147" i="12"/>
  <c r="N147" i="12" s="1"/>
  <c r="M146" i="12"/>
  <c r="N146" i="12" s="1"/>
  <c r="M145" i="12"/>
  <c r="N145" i="12" s="1"/>
  <c r="M144" i="12"/>
  <c r="N144" i="12" s="1"/>
  <c r="M143" i="12"/>
  <c r="N143" i="12" s="1"/>
  <c r="M142" i="12"/>
  <c r="N142" i="12" s="1"/>
  <c r="M141" i="12"/>
  <c r="N141" i="12" s="1"/>
  <c r="M140" i="12"/>
  <c r="N140" i="12" s="1"/>
  <c r="M139" i="12"/>
  <c r="N139" i="12" s="1"/>
  <c r="M138" i="12"/>
  <c r="N138" i="12" s="1"/>
  <c r="L134" i="12"/>
  <c r="K134" i="12"/>
  <c r="M132" i="12"/>
  <c r="N132" i="12" s="1"/>
  <c r="M131" i="12"/>
  <c r="N131" i="12" s="1"/>
  <c r="M130" i="12"/>
  <c r="N130" i="12" s="1"/>
  <c r="M129" i="12"/>
  <c r="N129" i="12" s="1"/>
  <c r="M128" i="12"/>
  <c r="N128" i="12" s="1"/>
  <c r="M127" i="12"/>
  <c r="N127" i="12" s="1"/>
  <c r="M126" i="12"/>
  <c r="N126" i="12" s="1"/>
  <c r="M125" i="12"/>
  <c r="N125" i="12" s="1"/>
  <c r="L121" i="12"/>
  <c r="K121" i="12"/>
  <c r="M119" i="12"/>
  <c r="N119" i="12" s="1"/>
  <c r="M118" i="12"/>
  <c r="N118" i="12" s="1"/>
  <c r="M117" i="12"/>
  <c r="N117" i="12" s="1"/>
  <c r="M116" i="12"/>
  <c r="N116" i="12" s="1"/>
  <c r="M115" i="12"/>
  <c r="N115" i="12" s="1"/>
  <c r="M114" i="12"/>
  <c r="N114" i="12" s="1"/>
  <c r="M113" i="12"/>
  <c r="N113" i="12" s="1"/>
  <c r="M112" i="12"/>
  <c r="N112" i="12" s="1"/>
  <c r="M111" i="12"/>
  <c r="N111" i="12" s="1"/>
  <c r="M110" i="12"/>
  <c r="N110" i="12" s="1"/>
  <c r="M109" i="12"/>
  <c r="N109" i="12" s="1"/>
  <c r="M108" i="12"/>
  <c r="N108" i="12" s="1"/>
  <c r="M107" i="12"/>
  <c r="N107" i="12" s="1"/>
  <c r="M106" i="12"/>
  <c r="N106" i="12" s="1"/>
  <c r="M105" i="12"/>
  <c r="N105" i="12" s="1"/>
  <c r="M104" i="12"/>
  <c r="N104" i="12" s="1"/>
  <c r="M103" i="12"/>
  <c r="N103" i="12" s="1"/>
  <c r="M102" i="12"/>
  <c r="N102" i="12" s="1"/>
  <c r="M101" i="12"/>
  <c r="N101" i="12" s="1"/>
  <c r="L97" i="12"/>
  <c r="K97" i="12"/>
  <c r="M95" i="12"/>
  <c r="N95" i="12" s="1"/>
  <c r="M94" i="12"/>
  <c r="N94" i="12" s="1"/>
  <c r="M93" i="12"/>
  <c r="N93" i="12" s="1"/>
  <c r="L88" i="12"/>
  <c r="K88" i="12"/>
  <c r="L59" i="12"/>
  <c r="L9" i="12" s="1"/>
  <c r="K59" i="12"/>
  <c r="M57" i="12"/>
  <c r="N57" i="12" s="1"/>
  <c r="M56" i="12"/>
  <c r="N56" i="12" s="1"/>
  <c r="M55" i="12"/>
  <c r="N55" i="12" s="1"/>
  <c r="M54" i="12"/>
  <c r="N54" i="12" s="1"/>
  <c r="M53" i="12"/>
  <c r="N53" i="12" s="1"/>
  <c r="M52" i="12"/>
  <c r="N52" i="12" s="1"/>
  <c r="M51" i="12"/>
  <c r="N51" i="12" s="1"/>
  <c r="M50" i="12"/>
  <c r="N50" i="12" s="1"/>
  <c r="M49" i="12"/>
  <c r="N49" i="12" s="1"/>
  <c r="M48" i="12"/>
  <c r="N48" i="12" s="1"/>
  <c r="M47" i="12"/>
  <c r="N47" i="12" s="1"/>
  <c r="M46" i="12"/>
  <c r="N46" i="12" s="1"/>
  <c r="L43" i="12"/>
  <c r="K43" i="12"/>
  <c r="K8" i="12" s="1"/>
  <c r="M8" i="12" s="1"/>
  <c r="N8" i="12" s="1"/>
  <c r="M41" i="12"/>
  <c r="N41" i="12" s="1"/>
  <c r="M40" i="12"/>
  <c r="N40" i="12" s="1"/>
  <c r="M39" i="12"/>
  <c r="N39" i="12" s="1"/>
  <c r="M38" i="12"/>
  <c r="N38" i="12" s="1"/>
  <c r="M37" i="12"/>
  <c r="N37" i="12" s="1"/>
  <c r="M36" i="12"/>
  <c r="N36" i="12" s="1"/>
  <c r="M35" i="12"/>
  <c r="N35" i="12" s="1"/>
  <c r="M34" i="12"/>
  <c r="N34" i="12" s="1"/>
  <c r="M27" i="12"/>
  <c r="N27" i="12" s="1"/>
  <c r="M26" i="12"/>
  <c r="N26" i="12" s="1"/>
  <c r="M25" i="12"/>
  <c r="N25" i="12" s="1"/>
  <c r="M23" i="12"/>
  <c r="N23" i="12" s="1"/>
  <c r="M22" i="12"/>
  <c r="N22" i="12" s="1"/>
  <c r="K24" i="12"/>
  <c r="K28" i="12" s="1"/>
  <c r="M16" i="12"/>
  <c r="N16" i="12" s="1"/>
  <c r="M11" i="12"/>
  <c r="N11" i="12" s="1"/>
  <c r="M10" i="12"/>
  <c r="N10" i="12" s="1"/>
  <c r="D4" i="12"/>
  <c r="D3" i="12"/>
  <c r="D2" i="12"/>
  <c r="L198" i="11"/>
  <c r="K198" i="11"/>
  <c r="K18" i="11" s="1"/>
  <c r="L189" i="11"/>
  <c r="K189" i="11"/>
  <c r="K17" i="11" s="1"/>
  <c r="L176" i="11"/>
  <c r="K176" i="11"/>
  <c r="K16" i="11" s="1"/>
  <c r="M16" i="11" s="1"/>
  <c r="N16" i="11" s="1"/>
  <c r="L163" i="11"/>
  <c r="K163" i="11"/>
  <c r="K15" i="11" s="1"/>
  <c r="M15" i="11" s="1"/>
  <c r="N15" i="11" s="1"/>
  <c r="K149" i="11"/>
  <c r="K14" i="11" s="1"/>
  <c r="M14" i="11" s="1"/>
  <c r="N14" i="11" s="1"/>
  <c r="L149" i="11"/>
  <c r="L134" i="11"/>
  <c r="L13" i="11" s="1"/>
  <c r="K134" i="11"/>
  <c r="K13" i="11" s="1"/>
  <c r="M13" i="11" s="1"/>
  <c r="N13" i="11" s="1"/>
  <c r="K121" i="11"/>
  <c r="L88" i="11"/>
  <c r="L10" i="11" s="1"/>
  <c r="K88" i="11"/>
  <c r="L59" i="11"/>
  <c r="L9" i="11" s="1"/>
  <c r="K59" i="11"/>
  <c r="L43" i="11"/>
  <c r="L8" i="11" s="1"/>
  <c r="K43" i="11"/>
  <c r="K8" i="11" s="1"/>
  <c r="L121" i="11"/>
  <c r="L12" i="11" s="1"/>
  <c r="M12" i="11" s="1"/>
  <c r="N12" i="11" s="1"/>
  <c r="M196" i="11"/>
  <c r="N196" i="11" s="1"/>
  <c r="M195" i="11"/>
  <c r="N195" i="11" s="1"/>
  <c r="M194" i="11"/>
  <c r="N194" i="11" s="1"/>
  <c r="M193" i="11"/>
  <c r="N193" i="11" s="1"/>
  <c r="M187" i="11"/>
  <c r="N187" i="11" s="1"/>
  <c r="M186" i="11"/>
  <c r="N186" i="11" s="1"/>
  <c r="M185" i="11"/>
  <c r="N185" i="11" s="1"/>
  <c r="M184" i="11"/>
  <c r="N184" i="11" s="1"/>
  <c r="M183" i="11"/>
  <c r="N183" i="11" s="1"/>
  <c r="M182" i="11"/>
  <c r="N182" i="11" s="1"/>
  <c r="M181" i="11"/>
  <c r="N181" i="11" s="1"/>
  <c r="M180" i="11"/>
  <c r="N180" i="11" s="1"/>
  <c r="M179" i="11"/>
  <c r="N179" i="11" s="1"/>
  <c r="M174" i="11"/>
  <c r="N174" i="11" s="1"/>
  <c r="M173" i="11"/>
  <c r="N173" i="11" s="1"/>
  <c r="M172" i="11"/>
  <c r="N172" i="11" s="1"/>
  <c r="M171" i="11"/>
  <c r="N171" i="11" s="1"/>
  <c r="M170" i="11"/>
  <c r="N170" i="11" s="1"/>
  <c r="M169" i="11"/>
  <c r="N169" i="11" s="1"/>
  <c r="M168" i="11"/>
  <c r="N168" i="11" s="1"/>
  <c r="M167" i="11"/>
  <c r="N167" i="11" s="1"/>
  <c r="M161" i="11"/>
  <c r="N161" i="11" s="1"/>
  <c r="M160" i="11"/>
  <c r="N160" i="11" s="1"/>
  <c r="M159" i="11"/>
  <c r="N159" i="11" s="1"/>
  <c r="M158" i="11"/>
  <c r="N158" i="11" s="1"/>
  <c r="M157" i="11"/>
  <c r="N157" i="11" s="1"/>
  <c r="M156" i="11"/>
  <c r="N156" i="11" s="1"/>
  <c r="M155" i="11"/>
  <c r="N155" i="11" s="1"/>
  <c r="M154" i="11"/>
  <c r="N154" i="11" s="1"/>
  <c r="M153" i="11"/>
  <c r="N153" i="11" s="1"/>
  <c r="M152" i="11"/>
  <c r="N152" i="11" s="1"/>
  <c r="M147" i="11"/>
  <c r="N147" i="11" s="1"/>
  <c r="M146" i="11"/>
  <c r="N146" i="11" s="1"/>
  <c r="M145" i="11"/>
  <c r="N145" i="11" s="1"/>
  <c r="M144" i="11"/>
  <c r="N144" i="11" s="1"/>
  <c r="M143" i="11"/>
  <c r="N143" i="11" s="1"/>
  <c r="M142" i="11"/>
  <c r="N142" i="11" s="1"/>
  <c r="M141" i="11"/>
  <c r="N141" i="11" s="1"/>
  <c r="M140" i="11"/>
  <c r="N140" i="11" s="1"/>
  <c r="M139" i="11"/>
  <c r="N139" i="11" s="1"/>
  <c r="M138" i="11"/>
  <c r="N138" i="11" s="1"/>
  <c r="M132" i="11"/>
  <c r="N132" i="11" s="1"/>
  <c r="M131" i="11"/>
  <c r="N131" i="11" s="1"/>
  <c r="M130" i="11"/>
  <c r="N130" i="11" s="1"/>
  <c r="M129" i="11"/>
  <c r="N129" i="11" s="1"/>
  <c r="M128" i="11"/>
  <c r="N128" i="11" s="1"/>
  <c r="M127" i="11"/>
  <c r="N127" i="11" s="1"/>
  <c r="M126" i="11"/>
  <c r="N126" i="11" s="1"/>
  <c r="M125" i="11"/>
  <c r="N125" i="11" s="1"/>
  <c r="M119" i="11"/>
  <c r="N119" i="11" s="1"/>
  <c r="M118" i="11"/>
  <c r="N118" i="11" s="1"/>
  <c r="M117" i="11"/>
  <c r="N117" i="11" s="1"/>
  <c r="M116" i="11"/>
  <c r="N116" i="11" s="1"/>
  <c r="M115" i="11"/>
  <c r="N115" i="11" s="1"/>
  <c r="M114" i="11"/>
  <c r="N114" i="11" s="1"/>
  <c r="M113" i="11"/>
  <c r="N113" i="11" s="1"/>
  <c r="M112" i="11"/>
  <c r="N112" i="11" s="1"/>
  <c r="M111" i="11"/>
  <c r="N111" i="11" s="1"/>
  <c r="M110" i="11"/>
  <c r="N110" i="11" s="1"/>
  <c r="M109" i="11"/>
  <c r="N109" i="11" s="1"/>
  <c r="M108" i="11"/>
  <c r="N108" i="11" s="1"/>
  <c r="M107" i="11"/>
  <c r="N107" i="11" s="1"/>
  <c r="M106" i="11"/>
  <c r="N106" i="11" s="1"/>
  <c r="M105" i="11"/>
  <c r="N105" i="11" s="1"/>
  <c r="M104" i="11"/>
  <c r="N104" i="11" s="1"/>
  <c r="M103" i="11"/>
  <c r="N103" i="11" s="1"/>
  <c r="M102" i="11"/>
  <c r="N102" i="11" s="1"/>
  <c r="M101" i="11"/>
  <c r="N101" i="11" s="1"/>
  <c r="L97" i="11"/>
  <c r="L11" i="11" s="1"/>
  <c r="K97" i="11"/>
  <c r="K11" i="11" s="1"/>
  <c r="M11" i="11" s="1"/>
  <c r="N11" i="11" s="1"/>
  <c r="M95" i="11"/>
  <c r="N95" i="11" s="1"/>
  <c r="M94" i="11"/>
  <c r="N94" i="11" s="1"/>
  <c r="M93" i="11"/>
  <c r="N93" i="11" s="1"/>
  <c r="M86" i="11"/>
  <c r="N86" i="11" s="1"/>
  <c r="M85" i="11"/>
  <c r="N85" i="11" s="1"/>
  <c r="M84" i="11"/>
  <c r="N84" i="11" s="1"/>
  <c r="M83" i="11"/>
  <c r="N83" i="11" s="1"/>
  <c r="M82" i="11"/>
  <c r="N82" i="11" s="1"/>
  <c r="M81" i="11"/>
  <c r="N81" i="11" s="1"/>
  <c r="M80" i="11"/>
  <c r="N80" i="11" s="1"/>
  <c r="M79" i="11"/>
  <c r="N79" i="11" s="1"/>
  <c r="M78" i="11"/>
  <c r="N78" i="11" s="1"/>
  <c r="M77" i="11"/>
  <c r="N77" i="11" s="1"/>
  <c r="M76" i="11"/>
  <c r="N76" i="11" s="1"/>
  <c r="M75" i="11"/>
  <c r="N75" i="11" s="1"/>
  <c r="M74" i="11"/>
  <c r="N74" i="11" s="1"/>
  <c r="M73" i="11"/>
  <c r="N73" i="11" s="1"/>
  <c r="M72" i="11"/>
  <c r="N72" i="11" s="1"/>
  <c r="M71" i="11"/>
  <c r="N71" i="11" s="1"/>
  <c r="M70" i="11"/>
  <c r="N70" i="11" s="1"/>
  <c r="M69" i="11"/>
  <c r="N69" i="11" s="1"/>
  <c r="M68" i="11"/>
  <c r="N68" i="11" s="1"/>
  <c r="M67" i="11"/>
  <c r="N67" i="11" s="1"/>
  <c r="M66" i="11"/>
  <c r="N66" i="11" s="1"/>
  <c r="M65" i="11"/>
  <c r="N65" i="11" s="1"/>
  <c r="M64" i="11"/>
  <c r="N64" i="11" s="1"/>
  <c r="M57" i="11"/>
  <c r="N57" i="11" s="1"/>
  <c r="M56" i="11"/>
  <c r="N56" i="11" s="1"/>
  <c r="M55" i="11"/>
  <c r="N55" i="11" s="1"/>
  <c r="M54" i="11"/>
  <c r="N54" i="11" s="1"/>
  <c r="M53" i="11"/>
  <c r="N53" i="11" s="1"/>
  <c r="M52" i="11"/>
  <c r="N52" i="11" s="1"/>
  <c r="M51" i="11"/>
  <c r="N51" i="11" s="1"/>
  <c r="M50" i="11"/>
  <c r="N50" i="11" s="1"/>
  <c r="M49" i="11"/>
  <c r="N49" i="11" s="1"/>
  <c r="M48" i="11"/>
  <c r="N48" i="11" s="1"/>
  <c r="M47" i="11"/>
  <c r="N47" i="11" s="1"/>
  <c r="M46" i="11"/>
  <c r="N46" i="11" s="1"/>
  <c r="M41" i="11"/>
  <c r="N41" i="11" s="1"/>
  <c r="M40" i="11"/>
  <c r="N40" i="11" s="1"/>
  <c r="M39" i="11"/>
  <c r="N39" i="11" s="1"/>
  <c r="M38" i="11"/>
  <c r="N38" i="11" s="1"/>
  <c r="M37" i="11"/>
  <c r="N37" i="11" s="1"/>
  <c r="M36" i="11"/>
  <c r="N36" i="11" s="1"/>
  <c r="M35" i="11"/>
  <c r="N35" i="11" s="1"/>
  <c r="M34" i="11"/>
  <c r="N34" i="11" s="1"/>
  <c r="M27" i="11"/>
  <c r="N27" i="11" s="1"/>
  <c r="M26" i="11"/>
  <c r="N26" i="11" s="1"/>
  <c r="M25" i="11"/>
  <c r="N25" i="11" s="1"/>
  <c r="M23" i="11"/>
  <c r="N23" i="11" s="1"/>
  <c r="M22" i="11"/>
  <c r="N22" i="11" s="1"/>
  <c r="D4" i="11"/>
  <c r="D3" i="11"/>
  <c r="D2" i="11"/>
  <c r="L21" i="12" l="1"/>
  <c r="M21" i="12" s="1"/>
  <c r="N21" i="12" s="1"/>
  <c r="M9" i="12"/>
  <c r="N9" i="12" s="1"/>
  <c r="M18" i="11"/>
  <c r="N18" i="11" s="1"/>
  <c r="M17" i="11"/>
  <c r="N17" i="11" s="1"/>
  <c r="M8" i="11"/>
  <c r="N8" i="11" s="1"/>
  <c r="L21" i="11"/>
  <c r="L24" i="11" s="1"/>
  <c r="L28" i="11" s="1"/>
  <c r="M10" i="11"/>
  <c r="N10" i="11" s="1"/>
  <c r="K21" i="11"/>
  <c r="K24" i="11" s="1"/>
  <c r="K28" i="11" s="1"/>
  <c r="M9" i="11"/>
  <c r="N9" i="11" s="1"/>
  <c r="I16" i="1"/>
  <c r="I17" i="1"/>
  <c r="I18" i="1"/>
  <c r="I19" i="1"/>
  <c r="I20" i="1"/>
  <c r="I21" i="1"/>
  <c r="I22" i="1"/>
  <c r="I23" i="1"/>
  <c r="I24" i="1"/>
  <c r="I25" i="1"/>
  <c r="I15" i="1"/>
  <c r="J15" i="1"/>
  <c r="J16" i="1"/>
  <c r="J17" i="1"/>
  <c r="J18" i="1"/>
  <c r="H18" i="1" s="1"/>
  <c r="J19" i="1"/>
  <c r="J20" i="1"/>
  <c r="J21" i="1"/>
  <c r="J22" i="1"/>
  <c r="J23" i="1"/>
  <c r="J24" i="1"/>
  <c r="J25" i="1"/>
  <c r="J14" i="1"/>
  <c r="H14" i="1" s="1"/>
  <c r="H19" i="1"/>
  <c r="G13" i="3"/>
  <c r="C13" i="3"/>
  <c r="L24" i="12" l="1"/>
  <c r="M24" i="12" s="1"/>
  <c r="N24" i="12" s="1"/>
  <c r="M21" i="11"/>
  <c r="M24" i="11"/>
  <c r="N24" i="11" s="1"/>
  <c r="L28" i="12"/>
  <c r="M28" i="12"/>
  <c r="H21" i="1"/>
  <c r="H22" i="1"/>
  <c r="H25" i="1"/>
  <c r="H17" i="1"/>
  <c r="H23" i="1"/>
  <c r="H15" i="1"/>
  <c r="H24" i="1"/>
  <c r="H20" i="1"/>
  <c r="H16" i="1"/>
  <c r="J26" i="1"/>
  <c r="M28" i="11" l="1"/>
  <c r="N21" i="11"/>
  <c r="G32" i="3" l="1"/>
  <c r="C32" i="3"/>
  <c r="H22" i="3" l="1"/>
  <c r="H15" i="3"/>
  <c r="H16" i="3"/>
  <c r="H10" i="3"/>
  <c r="H17" i="3"/>
  <c r="H11" i="3"/>
  <c r="H12" i="3"/>
  <c r="H28" i="3"/>
  <c r="H29" i="3"/>
  <c r="H30" i="3"/>
  <c r="H25" i="3"/>
  <c r="H26" i="3"/>
  <c r="H24" i="3"/>
  <c r="H21" i="3"/>
  <c r="H20" i="3"/>
  <c r="H18" i="3"/>
  <c r="D13" i="3"/>
  <c r="H13" i="3" l="1"/>
  <c r="K26" i="1"/>
  <c r="B4" i="1" l="1"/>
  <c r="B3" i="1"/>
  <c r="B2" i="1"/>
  <c r="H26" i="1" l="1"/>
  <c r="I2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Michaelis, Jan-Eike</author>
  </authors>
  <commentList>
    <comment ref="B2" authorId="0" shapeId="0" xr:uid="{00000000-0006-0000-0000-000001000000}">
      <text>
        <r>
          <rPr>
            <sz val="9"/>
            <color indexed="81"/>
            <rFont val="Segoe UI"/>
            <family val="2"/>
          </rPr>
          <t xml:space="preserve">Tragen Sie in dieses Feld bitte den Projektnamen ein.
</t>
        </r>
      </text>
    </comment>
    <comment ref="B3" authorId="0" shapeId="0" xr:uid="{00000000-0006-0000-0000-000002000000}">
      <text>
        <r>
          <rPr>
            <sz val="9"/>
            <color indexed="81"/>
            <rFont val="Segoe UI"/>
            <family val="2"/>
          </rPr>
          <t xml:space="preserve">Tragen Sie in dieses Feld bitte das Aktenzeichen ein.
</t>
        </r>
      </text>
    </comment>
    <comment ref="B4" authorId="0" shapeId="0" xr:uid="{00000000-0006-0000-0000-000003000000}">
      <text>
        <r>
          <rPr>
            <sz val="9"/>
            <color indexed="81"/>
            <rFont val="Segoe UI"/>
            <family val="2"/>
          </rPr>
          <t xml:space="preserve">Tragen Sie in dieses Feld bitte das Datum ein.
</t>
        </r>
      </text>
    </comment>
  </commentList>
</comments>
</file>

<file path=xl/sharedStrings.xml><?xml version="1.0" encoding="utf-8"?>
<sst xmlns="http://schemas.openxmlformats.org/spreadsheetml/2006/main" count="714" uniqueCount="339">
  <si>
    <t>Beleg lfd. Nr.</t>
  </si>
  <si>
    <t>Belegdatum</t>
  </si>
  <si>
    <t>Datum der Zahlung</t>
  </si>
  <si>
    <t xml:space="preserve">Zahlungsempfänger </t>
  </si>
  <si>
    <t>Grund der Zahlung</t>
  </si>
  <si>
    <t>Gesamtsumme</t>
  </si>
  <si>
    <t>Darstellung in zeitlicher Reihenfolge</t>
  </si>
  <si>
    <t>Netto €</t>
  </si>
  <si>
    <t>…</t>
  </si>
  <si>
    <t>Kostenart</t>
  </si>
  <si>
    <t>Brutto €</t>
  </si>
  <si>
    <t>Martha Muster</t>
  </si>
  <si>
    <t>Max Beispiel</t>
  </si>
  <si>
    <t>Reisekosten</t>
  </si>
  <si>
    <t>Gage Ton, Dreh Kassel (15.-17.12.2019)</t>
  </si>
  <si>
    <t>Gage Kamera, Dreh Kassel (15.-17.12.2019)</t>
  </si>
  <si>
    <t>2 Nächte Unterbringung Team, 3 EZ, Dreh Kassel (15.-17.12.2019)</t>
  </si>
  <si>
    <t>Kostenstand</t>
  </si>
  <si>
    <t>Autorenhonorar</t>
  </si>
  <si>
    <t>Recherche- und Archivkosten</t>
  </si>
  <si>
    <t>Übersetzungskosten</t>
  </si>
  <si>
    <t>Dramaturgische Beratung</t>
  </si>
  <si>
    <t>Trailerkosten</t>
  </si>
  <si>
    <t>Marketing- und Auswertungskonzept</t>
  </si>
  <si>
    <t>Finanzierung</t>
  </si>
  <si>
    <t xml:space="preserve">Bates Motel </t>
  </si>
  <si>
    <t>Projekt:</t>
  </si>
  <si>
    <t>Aktenzeichen:</t>
  </si>
  <si>
    <t>Datum:</t>
  </si>
  <si>
    <r>
      <t>Belegliste</t>
    </r>
    <r>
      <rPr>
        <b/>
        <sz val="11"/>
        <color theme="1"/>
        <rFont val="Calibri"/>
        <family val="2"/>
        <scheme val="minor"/>
      </rPr>
      <t xml:space="preserve"> (als Anlage zum Verwendungsnachweis gemäß Nr. 6.2.2 ANBest-P)</t>
    </r>
  </si>
  <si>
    <t>Antonia Autorin</t>
  </si>
  <si>
    <t xml:space="preserve">Übersetzung Interview </t>
  </si>
  <si>
    <t>Tony Translation</t>
  </si>
  <si>
    <t xml:space="preserve">Filmarchiv </t>
  </si>
  <si>
    <t>Schnittraum GmbH</t>
  </si>
  <si>
    <t>Schnitt, Mischung, Endfertigung Traile (22. - 25.02.2020)</t>
  </si>
  <si>
    <t>Sichtung Archivmaterial, 1 Tag</t>
  </si>
  <si>
    <t xml:space="preserve">Copyshop GmbH </t>
  </si>
  <si>
    <t>Druck und Bindung Treatment, 10.03.2020, Barzahlung</t>
  </si>
  <si>
    <t>Beratungsleistung, pauschal</t>
  </si>
  <si>
    <t>Fred Schiller</t>
  </si>
  <si>
    <t>Beispielprojekt</t>
  </si>
  <si>
    <t>ggf. neue Zeilen einfügen</t>
  </si>
  <si>
    <t>_________________________________</t>
  </si>
  <si>
    <t>Fertigungskosten</t>
  </si>
  <si>
    <t>Eigenanteil</t>
  </si>
  <si>
    <t>Position</t>
  </si>
  <si>
    <t>Reise- und Transportkosten</t>
  </si>
  <si>
    <t>Gagen</t>
  </si>
  <si>
    <t>Betrag (in €)</t>
  </si>
  <si>
    <t>Beistellungen</t>
  </si>
  <si>
    <t>%</t>
  </si>
  <si>
    <t>Status</t>
  </si>
  <si>
    <t>SOLL</t>
  </si>
  <si>
    <t>IST</t>
  </si>
  <si>
    <t>Förderungen</t>
  </si>
  <si>
    <t>Sonstige Finanzierungsquellen</t>
  </si>
  <si>
    <t>BKM</t>
  </si>
  <si>
    <t>z. B. Barmittel</t>
  </si>
  <si>
    <t>z. B. bestätigt</t>
  </si>
  <si>
    <t>z. B. Landesförderung</t>
  </si>
  <si>
    <t>z. B. Crowdfunding</t>
  </si>
  <si>
    <t>z. B. Antrag gestellt</t>
  </si>
  <si>
    <t>z.B. eigene Rückstellungen</t>
  </si>
  <si>
    <t>Datum, rechtsverbindliche Unterschrift Fördernehmer*in/Produzent*in</t>
  </si>
  <si>
    <t>Datum, rechtsverbindliche Unterschrift eines eventuellen Koproduzenten</t>
  </si>
  <si>
    <t>Name</t>
  </si>
  <si>
    <t>I.</t>
  </si>
  <si>
    <t>Vorkosten</t>
  </si>
  <si>
    <t>II.</t>
  </si>
  <si>
    <t>Rechte und Manuskript</t>
  </si>
  <si>
    <t>III.</t>
  </si>
  <si>
    <t>Produktionsstab</t>
  </si>
  <si>
    <t>Regiestab</t>
  </si>
  <si>
    <t>Ausstattungsstab</t>
  </si>
  <si>
    <t>IV.</t>
  </si>
  <si>
    <t>Atelier</t>
  </si>
  <si>
    <t>V.</t>
  </si>
  <si>
    <t>Ausstattung und Technik</t>
  </si>
  <si>
    <t>Bau und Ausstattung</t>
  </si>
  <si>
    <t>Technische Ausrüstung</t>
  </si>
  <si>
    <t>VI.</t>
  </si>
  <si>
    <t>VII.</t>
  </si>
  <si>
    <t>Filmmaterial und Bearbeitung</t>
  </si>
  <si>
    <t>VIII.</t>
  </si>
  <si>
    <t>Endfertigung</t>
  </si>
  <si>
    <t>IX.</t>
  </si>
  <si>
    <t>Versicherungen</t>
  </si>
  <si>
    <t>X.</t>
  </si>
  <si>
    <t>Allgemeine Kosten</t>
  </si>
  <si>
    <t>XI.</t>
  </si>
  <si>
    <t>Kostenmindernde Erträge (./.)</t>
  </si>
  <si>
    <t>A.</t>
  </si>
  <si>
    <t>B.</t>
  </si>
  <si>
    <t>C.</t>
  </si>
  <si>
    <t>Überschreitungsreserve              % v A</t>
  </si>
  <si>
    <t>D.</t>
  </si>
  <si>
    <t>Zwischensumme</t>
  </si>
  <si>
    <t>E.</t>
  </si>
  <si>
    <t>Finanzierungskosten (Anlage)</t>
  </si>
  <si>
    <t>F.</t>
  </si>
  <si>
    <t>Treuhandgebühren</t>
  </si>
  <si>
    <t>G.</t>
  </si>
  <si>
    <t>Completion Bond Kosten</t>
  </si>
  <si>
    <t>Herstellungskosten</t>
  </si>
  <si>
    <t>1.</t>
  </si>
  <si>
    <t>Casting</t>
  </si>
  <si>
    <t>2.</t>
  </si>
  <si>
    <t>Probeaufnahmen</t>
  </si>
  <si>
    <t>3.</t>
  </si>
  <si>
    <t>Motivsuche</t>
  </si>
  <si>
    <t>4.</t>
  </si>
  <si>
    <t>Kosten für Kalkulation und Drehplan</t>
  </si>
  <si>
    <t>5.</t>
  </si>
  <si>
    <t>6.</t>
  </si>
  <si>
    <t>Recherchekosten</t>
  </si>
  <si>
    <t>7.</t>
  </si>
  <si>
    <t>Rechts- und Beratungskosten</t>
  </si>
  <si>
    <t>8.</t>
  </si>
  <si>
    <t>Sonstiges (Anlage)</t>
  </si>
  <si>
    <t>9.</t>
  </si>
  <si>
    <t>10.</t>
  </si>
  <si>
    <t>Drehbuch</t>
  </si>
  <si>
    <t>12.</t>
  </si>
  <si>
    <t>Drehbuchbearbeitung</t>
  </si>
  <si>
    <t>13.</t>
  </si>
  <si>
    <t>Synchronbuch</t>
  </si>
  <si>
    <t>14.</t>
  </si>
  <si>
    <t>Archivrechte</t>
  </si>
  <si>
    <t>15.</t>
  </si>
  <si>
    <t>Ausschnittrechte</t>
  </si>
  <si>
    <t>16.</t>
  </si>
  <si>
    <t>Textrechte</t>
  </si>
  <si>
    <t>17.</t>
  </si>
  <si>
    <t>Interpretationsrechte
(Musik)</t>
  </si>
  <si>
    <t>18.</t>
  </si>
  <si>
    <t>Verlagsrechte
(Musik)</t>
  </si>
  <si>
    <t>19.</t>
  </si>
  <si>
    <t>Kompositionsrechte Filmmusik</t>
  </si>
  <si>
    <t>20.</t>
  </si>
  <si>
    <t>Dolby Lizenz</t>
  </si>
  <si>
    <t>21.</t>
  </si>
  <si>
    <t>Sonstiges                (Anlage)</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</si>
  <si>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</si>
  <si>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</si>
  <si>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</si>
  <si>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</si>
  <si>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</si>
  <si>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</si>
  <si>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</si>
  <si>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</si>
  <si>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</si>
  <si>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</si>
  <si>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</si>
  <si>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</si>
  <si>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</si>
  <si>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</si>
  <si>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</si>
  <si>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</si>
  <si>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</si>
  <si>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</si>
  <si>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</si>
  <si>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</si>
  <si>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</si>
  <si>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</si>
  <si>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</si>
  <si>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</si>
  <si>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</si>
  <si>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</si>
  <si>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</si>
  <si>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</si>
  <si>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</si>
  <si>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</si>
  <si>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</si>
  <si>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</si>
  <si>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</si>
  <si>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</si>
  <si>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</si>
  <si>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</si>
  <si>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</si>
  <si>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</si>
  <si>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</si>
  <si>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</si>
  <si>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</si>
  <si>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</si>
  <si>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</si>
  <si>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</si>
  <si>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</si>
  <si>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</si>
  <si>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</si>
  <si>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</si>
  <si>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</si>
  <si>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</si>
  <si>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</si>
  <si>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</si>
  <si>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</si>
  <si>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</si>
  <si>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</si>
  <si>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</si>
  <si>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</si>
  <si>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</si>
  <si>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</si>
  <si>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</si>
  <si>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</si>
  <si>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</si>
  <si>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</si>
  <si>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</si>
  <si>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</si>
  <si>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</si>
  <si>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</si>
  <si>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</si>
  <si>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</si>
  <si>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</si>
  <si>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</si>
  <si>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</si>
  <si>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</si>
  <si>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</si>
  <si>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</si>
  <si>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</si>
  <si>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</si>
  <si>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</si>
  <si>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</si>
  <si>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</si>
  <si>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</si>
  <si>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</si>
  <si>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</si>
  <si>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</si>
  <si>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</si>
  <si>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</si>
  <si>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</si>
  <si>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</si>
  <si>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</si>
  <si>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</si>
  <si>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</si>
  <si>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</si>
  <si>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</si>
  <si>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</si>
  <si>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</si>
  <si>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Visual Effects</t>
  </si>
  <si>
    <t>Reisekosten zum Drehort – Inland</t>
  </si>
  <si>
    <t>Reisekosten zum Drehort – Ausland</t>
  </si>
  <si>
    <t>Tage- und Übernachtungsgelder am Drehort – Inland</t>
  </si>
  <si>
    <t>Tage- und Übernachtungsgelder am Drehort – Ausland</t>
  </si>
  <si>
    <t>Reisekosten zu Synchron/Endfertigung</t>
  </si>
  <si>
    <t>Tage- und Übernachtungsgelder Synchron/Endfertigug</t>
  </si>
  <si>
    <t>Sonstige Personentransporte</t>
  </si>
  <si>
    <t>km-Geld und Benzin</t>
  </si>
  <si>
    <t>Rohfilmmaterial (Anlage)</t>
  </si>
  <si>
    <t>Tonbandmaterial (Anlage)</t>
  </si>
  <si>
    <t>Kopierwerksleistungen (Anlage)</t>
  </si>
  <si>
    <t>Digitale Bildbearbeitung (Anlage)</t>
  </si>
  <si>
    <t>Tonüberspielung</t>
  </si>
  <si>
    <t>Video- und MAZ-Bearbeitung</t>
  </si>
  <si>
    <t>Fotomaterial + Fotobearbeitung</t>
  </si>
  <si>
    <t>Elektronic Press Kid</t>
  </si>
  <si>
    <t>Trailer</t>
  </si>
  <si>
    <t>Vorführung</t>
  </si>
  <si>
    <t>Schneideraum (Bild)</t>
  </si>
  <si>
    <t>Schneideraum (Ton)</t>
  </si>
  <si>
    <t xml:space="preserve">Schneideraummaterial </t>
  </si>
  <si>
    <t>Sprachaufnahmen</t>
  </si>
  <si>
    <t>Geräuscheaufnahmen</t>
  </si>
  <si>
    <t>Musikaufnahmen</t>
  </si>
  <si>
    <t>Sounddesign</t>
  </si>
  <si>
    <t>Mischung</t>
  </si>
  <si>
    <t>Ausfallversicherung</t>
  </si>
  <si>
    <t>Negativversicherung</t>
  </si>
  <si>
    <t>Haftpflichtversicherung</t>
  </si>
  <si>
    <t>Unfallversicherung</t>
  </si>
  <si>
    <t>Feuerregressversicherung</t>
  </si>
  <si>
    <t>Apparateversicherung</t>
  </si>
  <si>
    <t>Kassenversicherung</t>
  </si>
  <si>
    <t>Reisegepäckversicherung</t>
  </si>
  <si>
    <t>Vervielfältigungen</t>
  </si>
  <si>
    <t>Büromaterial</t>
  </si>
  <si>
    <t>Bürogeräte (Miete)</t>
  </si>
  <si>
    <t>Telefon, Porto</t>
  </si>
  <si>
    <t>Übersetzungen</t>
  </si>
  <si>
    <t>Kleine Ausgaben</t>
  </si>
  <si>
    <t>Bewirtungen</t>
  </si>
  <si>
    <t>FSK-, FBW-Gebühren</t>
  </si>
  <si>
    <t>Rechts- und Steuerberatung</t>
  </si>
  <si>
    <t>aus Versicherungsleistungen</t>
  </si>
  <si>
    <t>aus Verkauf von Sachen (Fundus etc.)</t>
  </si>
  <si>
    <t>aus Verkauf von Rechten (Musik etc.)</t>
  </si>
  <si>
    <t>aus Werbung, von Sponsoren etc.</t>
  </si>
  <si>
    <t>Summe</t>
  </si>
  <si>
    <t>Gesamtkosten (in €)
SOLL</t>
  </si>
  <si>
    <t>Bitte füllen Sie alle grünen Felder aus</t>
  </si>
  <si>
    <t>Differenz (in €)</t>
  </si>
  <si>
    <t>Differenz (in %)</t>
  </si>
  <si>
    <t>Stellungnahme bei allen Abweichungen ab 20%</t>
  </si>
  <si>
    <t>Sonstige Rückstellungen</t>
  </si>
  <si>
    <t>Gesamtkosten (in €)
IST</t>
  </si>
  <si>
    <t>MwSt. 19%</t>
  </si>
  <si>
    <t>MwSt. 7%</t>
  </si>
  <si>
    <t>Tragen Sie hier bitte die entsprechenden Kostenart selbstständig ein</t>
  </si>
  <si>
    <r>
      <t xml:space="preserve">Tragen Sie bitte </t>
    </r>
    <r>
      <rPr>
        <b/>
        <sz val="10"/>
        <color theme="1"/>
        <rFont val="Calibri"/>
        <family val="2"/>
        <scheme val="minor"/>
      </rPr>
      <t xml:space="preserve"> den Bruttobetrag </t>
    </r>
    <r>
      <rPr>
        <sz val="10"/>
        <color theme="1"/>
        <rFont val="Calibri"/>
        <family val="2"/>
        <scheme val="minor"/>
      </rPr>
      <t>ein und löschen Sie jeweils den Zelleninhalt mit dem Mehrwertsteuersatz, der nicht zutrifft, sodass sich die Formel für den Nettobetrag richtig errechnet.
Es sollte also jeweils nur die Spalte für die 19% oder für die 7% MwSt. befüllt sein.</t>
    </r>
  </si>
  <si>
    <t>z.B. technische Dienstleister</t>
  </si>
  <si>
    <t>z. B. Crewmitglieder</t>
  </si>
  <si>
    <t>1. Rate</t>
  </si>
  <si>
    <t>2. Rate</t>
  </si>
  <si>
    <t>3. Rate</t>
  </si>
  <si>
    <t>4. Rate</t>
  </si>
  <si>
    <t>Datum an dem die Rate auf Ihrem Konto eingegangen ist</t>
  </si>
  <si>
    <t>Sie können Zeilen, Spalten und bestehende Inhalte einfügen, herausnehmen oder ergänzen</t>
  </si>
  <si>
    <t>Handlungskosten   bis zu 15%, v A (max. 10.000 €)</t>
  </si>
  <si>
    <t>I. Vorkosten</t>
  </si>
  <si>
    <t xml:space="preserve">II. Rechte und Manuskript </t>
  </si>
  <si>
    <t>Verfilmungsrechte</t>
  </si>
  <si>
    <t>III Gagen</t>
  </si>
  <si>
    <t>Kamerastab</t>
  </si>
  <si>
    <t xml:space="preserve">Sonsitigerstab </t>
  </si>
  <si>
    <t>Darstellerstab</t>
  </si>
  <si>
    <t>Zusatkosten Gage</t>
  </si>
  <si>
    <t>Künstlersozialkasse</t>
  </si>
  <si>
    <t xml:space="preserve">Summe: </t>
  </si>
  <si>
    <t>Summe:</t>
  </si>
  <si>
    <t xml:space="preserve">Miete </t>
  </si>
  <si>
    <t xml:space="preserve">Nebenkosten </t>
  </si>
  <si>
    <t>Sonstiges</t>
  </si>
  <si>
    <t>IV. Atelier</t>
  </si>
  <si>
    <t>V. Ausstattung und Technik</t>
  </si>
  <si>
    <t xml:space="preserve">Genehmigung und Mieten </t>
  </si>
  <si>
    <t>VI. Reise und Transportkosten</t>
  </si>
  <si>
    <t>VII. Filmmaterial und Bearbeitung</t>
  </si>
  <si>
    <t>VIII. Endfertigung</t>
  </si>
  <si>
    <t xml:space="preserve">X. Allgemeine Kosten </t>
  </si>
  <si>
    <t>IX. Versicherungen</t>
  </si>
  <si>
    <t>XI. Kostenmindernde Erträge</t>
  </si>
  <si>
    <t>Compositingstab</t>
  </si>
  <si>
    <t>Soundstab</t>
  </si>
  <si>
    <t>Layoutstab</t>
  </si>
  <si>
    <t>Animationsstab</t>
  </si>
  <si>
    <t>Synkronisationsstab</t>
  </si>
  <si>
    <t>IV. Animationsstudio</t>
  </si>
  <si>
    <t>Animationsstudio</t>
  </si>
  <si>
    <t>Erstellung DCP/DCDM</t>
  </si>
  <si>
    <t>JKFF-PK-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</si>
</sst>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_-* #,##0.00\ [$€-407]_-;\-* #,##0.00\ [$€-407]_-;_-* &quot;-&quot;??\ [$€-407]_-;_-@_-"/>
  </numFmts>
  <fonts count="26" x14ac:knownFonts="1">
    <font>
      <sz val="11"/>
      <color theme="1"/>
      <name val="Calibri"/>
      <family val="2"/>
      <scheme val="minor"/>
    </font>
    <font>
      <sz val="11"/>
      <color theme="1"/>
      <name val="Arial"/>
      <family val="2"/>
    </font>
    <font>
      <sz val="12"/>
      <color theme="1"/>
      <name val="Arial"/>
      <family val="2"/>
    </font>
    <font>
      <b/>
      <sz val="11"/>
      <color theme="1"/>
      <name val="Calibri"/>
      <family val="2"/>
      <scheme val="minor"/>
    </font>
    <font>
      <b/>
      <sz val="18"/>
      <color theme="1"/>
      <name val="Calibri"/>
      <family val="2"/>
      <scheme val="minor"/>
    </font>
    <font>
      <b/>
      <sz val="12"/>
      <color theme="1"/>
      <name val="Calibri"/>
      <family val="2"/>
      <scheme val="minor"/>
    </font>
    <font>
      <sz val="12"/>
      <color theme="1"/>
      <name val="Calibri"/>
      <family val="2"/>
      <scheme val="minor"/>
    </font>
    <font>
      <b/>
      <sz val="12"/>
      <color theme="2" tint="-0.249977111117893"/>
      <name val="Calibri"/>
      <family val="2"/>
      <scheme val="minor"/>
    </font>
    <font>
      <sz val="11"/>
      <color theme="2" tint="-0.249977111117893"/>
      <name val="Calibri"/>
      <family val="2"/>
      <scheme val="minor"/>
    </font>
    <font>
      <sz val="9"/>
      <color indexed="81"/>
      <name val="Segoe UI"/>
      <family val="2"/>
    </font>
    <font>
      <i/>
      <sz val="11"/>
      <color theme="1"/>
      <name val="Calibri"/>
      <family val="2"/>
      <scheme val="minor"/>
    </font>
    <font>
      <sz val="11"/>
      <color theme="1"/>
      <name val="Calibri"/>
      <family val="2"/>
      <scheme val="minor"/>
    </font>
    <font>
      <b/>
      <sz val="9"/>
      <name val="Arial"/>
      <family val="2"/>
    </font>
    <font>
      <sz val="9"/>
      <name val="Arial"/>
      <family val="2"/>
    </font>
    <font>
      <i/>
      <sz val="9"/>
      <name val="Arial"/>
      <family val="2"/>
    </font>
    <font>
      <b/>
      <sz val="11"/>
      <name val="Calibri"/>
      <family val="2"/>
      <scheme val="minor"/>
    </font>
    <font>
      <sz val="11"/>
      <name val="Calibri"/>
      <family val="2"/>
      <scheme val="minor"/>
    </font>
    <font>
      <i/>
      <sz val="11"/>
      <name val="Calibri"/>
      <family val="2"/>
      <scheme val="minor"/>
    </font>
    <font>
      <i/>
      <sz val="11"/>
      <color theme="2" tint="-0.249977111117893"/>
      <name val="Calibri"/>
      <family val="2"/>
      <scheme val="minor"/>
    </font>
    <font>
      <b/>
      <i/>
      <u val="double"/>
      <sz val="9"/>
      <name val="Arial"/>
      <family val="2"/>
    </font>
    <font>
      <b/>
      <u val="double"/>
      <sz val="11"/>
      <color theme="1"/>
      <name val="Calibri"/>
      <family val="2"/>
      <scheme val="minor"/>
    </font>
    <font>
      <sz val="12"/>
      <name val="Calibri"/>
      <family val="2"/>
      <scheme val="minor"/>
    </font>
    <font>
      <sz val="10"/>
      <color theme="1"/>
      <name val="Calibri"/>
      <family val="2"/>
      <scheme val="minor"/>
    </font>
    <font>
      <b/>
      <sz val="10"/>
      <color theme="1"/>
      <name val="Calibri"/>
      <family val="2"/>
      <scheme val="minor"/>
    </font>
    <font>
      <i/>
      <sz val="11"/>
      <color rgb="FFFF0000"/>
      <name val="Arial"/>
      <family val="2"/>
    </font>
    <font>
      <sz val="8"/>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0.34998626667073579"/>
        <bgColor indexed="64"/>
      </patternFill>
    </fill>
  </fills>
  <borders count="51">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style="thin">
        <color indexed="64"/>
      </bottom>
      <diagonal/>
    </border>
    <border>
      <left/>
      <right/>
      <top/>
      <bottom style="double">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s>
  <cellStyleXfs count="2">
    <xf numFmtId="0" fontId="0" fillId="0" borderId="0"/>
    <xf numFmtId="9" fontId="11" fillId="0" borderId="0" applyFont="0" applyFill="0" applyBorder="0" applyAlignment="0" applyProtection="0"/>
  </cellStyleXfs>
  <cellXfs count="250">
    <xf numFmtId="0" fontId="0" fillId="0" borderId="0" xfId="0"/>
    <xf numFmtId="0" fontId="3" fillId="0" borderId="0" xfId="0" applyFont="1"/>
    <xf numFmtId="14" fontId="10" fillId="0" borderId="0" xfId="0" applyNumberFormat="1" applyFont="1" applyAlignment="1">
      <alignment horizontal="left"/>
    </xf>
    <xf numFmtId="0" fontId="4" fillId="0" borderId="0" xfId="0" applyFont="1"/>
    <xf numFmtId="0" fontId="1" fillId="0" borderId="0" xfId="0" applyFont="1"/>
    <xf numFmtId="164" fontId="0" fillId="0" borderId="0" xfId="0" applyNumberFormat="1"/>
    <xf numFmtId="0" fontId="10" fillId="0" borderId="0" xfId="0" applyFont="1" applyAlignment="1">
      <alignment horizontal="left"/>
    </xf>
    <xf numFmtId="0" fontId="5" fillId="0" borderId="0" xfId="0" applyFont="1"/>
    <xf numFmtId="0" fontId="2" fillId="0" borderId="0" xfId="0" applyFont="1"/>
    <xf numFmtId="0" fontId="6" fillId="0" borderId="0" xfId="0" applyFont="1"/>
    <xf numFmtId="164" fontId="6" fillId="0" borderId="0" xfId="0" applyNumberFormat="1" applyFont="1"/>
    <xf numFmtId="0" fontId="2" fillId="0" borderId="0" xfId="0" applyFont="1" applyAlignment="1">
      <alignment horizontal="center"/>
    </xf>
    <xf numFmtId="0" fontId="5" fillId="0" borderId="19" xfId="0" applyFont="1" applyBorder="1" applyAlignment="1">
      <alignment horizontal="center"/>
    </xf>
    <xf numFmtId="0" fontId="5" fillId="0" borderId="20" xfId="0" applyFont="1" applyBorder="1" applyAlignment="1">
      <alignment horizontal="center"/>
    </xf>
    <xf numFmtId="164" fontId="5" fillId="0" borderId="17" xfId="0" applyNumberFormat="1" applyFont="1" applyBorder="1" applyAlignment="1">
      <alignment horizontal="center"/>
    </xf>
    <xf numFmtId="164" fontId="7" fillId="0" borderId="17" xfId="0" applyNumberFormat="1" applyFont="1" applyBorder="1" applyAlignment="1">
      <alignment horizontal="center"/>
    </xf>
    <xf numFmtId="0" fontId="5" fillId="0" borderId="0" xfId="0" applyFont="1" applyAlignment="1">
      <alignment horizontal="right"/>
    </xf>
    <xf numFmtId="164" fontId="5" fillId="0" borderId="1" xfId="0" applyNumberFormat="1" applyFont="1" applyBorder="1"/>
    <xf numFmtId="164" fontId="7" fillId="0" borderId="18" xfId="0" applyNumberFormat="1" applyFont="1" applyBorder="1"/>
    <xf numFmtId="14" fontId="0" fillId="0" borderId="0" xfId="0" applyNumberFormat="1"/>
    <xf numFmtId="164" fontId="8" fillId="0" borderId="0" xfId="0" applyNumberFormat="1" applyFont="1"/>
    <xf numFmtId="164" fontId="1" fillId="0" borderId="0" xfId="0" applyNumberFormat="1" applyFont="1"/>
    <xf numFmtId="0" fontId="0" fillId="0" borderId="0" xfId="0" applyAlignment="1">
      <alignment vertical="center"/>
    </xf>
    <xf numFmtId="165" fontId="0" fillId="0" borderId="0" xfId="0" applyNumberFormat="1"/>
    <xf numFmtId="0" fontId="12" fillId="2" borderId="2" xfId="0" applyFont="1" applyFill="1" applyBorder="1" applyAlignment="1">
      <alignment horizontal="left" vertical="center" wrapText="1"/>
    </xf>
    <xf numFmtId="0" fontId="12" fillId="2" borderId="13" xfId="0" applyFont="1" applyFill="1" applyBorder="1" applyAlignment="1">
      <alignment horizontal="center" vertical="center" wrapText="1"/>
    </xf>
    <xf numFmtId="0" fontId="12" fillId="2" borderId="2" xfId="0" applyFont="1" applyFill="1" applyBorder="1" applyAlignment="1">
      <alignment horizontal="center" vertical="center" wrapText="1"/>
    </xf>
    <xf numFmtId="9" fontId="0" fillId="0" borderId="2" xfId="1" applyFont="1" applyBorder="1"/>
    <xf numFmtId="9" fontId="0" fillId="0" borderId="0" xfId="1" applyFont="1"/>
    <xf numFmtId="165" fontId="0" fillId="2" borderId="2" xfId="0" applyNumberFormat="1" applyFill="1" applyBorder="1"/>
    <xf numFmtId="9" fontId="0" fillId="2" borderId="2" xfId="1" applyFont="1" applyFill="1" applyBorder="1"/>
    <xf numFmtId="0" fontId="0" fillId="2" borderId="2" xfId="0" applyFill="1" applyBorder="1"/>
    <xf numFmtId="165" fontId="3" fillId="0" borderId="22" xfId="0" applyNumberFormat="1" applyFont="1" applyBorder="1"/>
    <xf numFmtId="9" fontId="3" fillId="0" borderId="22" xfId="1" applyFont="1" applyBorder="1"/>
    <xf numFmtId="0" fontId="3" fillId="0" borderId="0" xfId="0" applyFont="1" applyAlignment="1">
      <alignment horizontal="right"/>
    </xf>
    <xf numFmtId="165" fontId="0" fillId="3" borderId="2" xfId="0" applyNumberFormat="1" applyFill="1" applyBorder="1"/>
    <xf numFmtId="0" fontId="14" fillId="3" borderId="2" xfId="0" applyFont="1" applyFill="1" applyBorder="1" applyAlignment="1">
      <alignment horizontal="left" vertical="center" wrapText="1"/>
    </xf>
    <xf numFmtId="0" fontId="13" fillId="3" borderId="2" xfId="0" applyFont="1" applyFill="1" applyBorder="1" applyAlignment="1">
      <alignment horizontal="left" vertical="center" wrapText="1"/>
    </xf>
    <xf numFmtId="0" fontId="10" fillId="3" borderId="2" xfId="0" applyFont="1" applyFill="1" applyBorder="1"/>
    <xf numFmtId="0" fontId="0" fillId="3" borderId="2" xfId="0" applyFill="1" applyBorder="1"/>
    <xf numFmtId="0" fontId="0" fillId="3" borderId="0" xfId="0" applyFill="1" applyAlignment="1">
      <alignment vertical="center"/>
    </xf>
    <xf numFmtId="0" fontId="0" fillId="3" borderId="0" xfId="0" applyFill="1" applyAlignment="1">
      <alignment vertical="center" wrapText="1"/>
    </xf>
    <xf numFmtId="9" fontId="0" fillId="0" borderId="19" xfId="1" applyFont="1" applyBorder="1" applyAlignment="1">
      <alignment vertical="top"/>
    </xf>
    <xf numFmtId="9" fontId="0" fillId="0" borderId="1" xfId="1" applyFont="1" applyBorder="1" applyAlignment="1">
      <alignment vertical="top"/>
    </xf>
    <xf numFmtId="0" fontId="0" fillId="0" borderId="0" xfId="0" applyAlignment="1">
      <alignment vertical="top"/>
    </xf>
    <xf numFmtId="165" fontId="0" fillId="0" borderId="0" xfId="0" applyNumberFormat="1" applyAlignment="1">
      <alignment vertical="top"/>
    </xf>
    <xf numFmtId="0" fontId="0" fillId="3" borderId="1" xfId="0" applyFill="1" applyBorder="1" applyAlignment="1">
      <alignment vertical="top"/>
    </xf>
    <xf numFmtId="165" fontId="0" fillId="0" borderId="19" xfId="0" applyNumberFormat="1" applyBorder="1" applyAlignment="1">
      <alignment vertical="top"/>
    </xf>
    <xf numFmtId="165" fontId="0" fillId="0" borderId="1" xfId="0" applyNumberFormat="1" applyBorder="1" applyAlignment="1">
      <alignment vertical="top"/>
    </xf>
    <xf numFmtId="0" fontId="0" fillId="0" borderId="0" xfId="0" applyAlignment="1">
      <alignment horizontal="left" vertical="top"/>
    </xf>
    <xf numFmtId="0" fontId="0" fillId="0" borderId="0" xfId="0" applyAlignment="1">
      <alignment horizontal="center" vertical="top"/>
    </xf>
    <xf numFmtId="0" fontId="16" fillId="0" borderId="0" xfId="0" applyFont="1" applyAlignment="1">
      <alignment vertical="top"/>
    </xf>
    <xf numFmtId="0" fontId="15" fillId="0" borderId="0" xfId="0" applyFont="1" applyAlignment="1">
      <alignment vertical="top" wrapText="1"/>
    </xf>
    <xf numFmtId="0" fontId="16" fillId="0" borderId="0" xfId="0" applyFont="1" applyAlignment="1">
      <alignment horizontal="center" vertical="top" wrapText="1"/>
    </xf>
    <xf numFmtId="0" fontId="16" fillId="0" borderId="0" xfId="0" applyFont="1" applyAlignment="1">
      <alignment vertical="top" wrapText="1"/>
    </xf>
    <xf numFmtId="0" fontId="16" fillId="0" borderId="0" xfId="0" applyFont="1" applyAlignment="1">
      <alignment horizontal="left" vertical="top" wrapText="1"/>
    </xf>
    <xf numFmtId="0" fontId="15" fillId="0" borderId="20" xfId="0" applyFont="1" applyBorder="1" applyAlignment="1">
      <alignment horizontal="center" vertical="center" wrapText="1"/>
    </xf>
    <xf numFmtId="165" fontId="15" fillId="0" borderId="20" xfId="0" applyNumberFormat="1" applyFont="1" applyBorder="1" applyAlignment="1">
      <alignment horizontal="center" vertical="center" wrapText="1"/>
    </xf>
    <xf numFmtId="9" fontId="15" fillId="0" borderId="20" xfId="1" applyFont="1" applyBorder="1" applyAlignment="1">
      <alignment horizontal="center" vertical="center" wrapText="1"/>
    </xf>
    <xf numFmtId="0" fontId="16" fillId="3" borderId="1" xfId="0" applyFont="1" applyFill="1" applyBorder="1" applyAlignment="1">
      <alignment vertical="top"/>
    </xf>
    <xf numFmtId="0" fontId="0" fillId="3" borderId="5" xfId="0" applyFill="1" applyBorder="1" applyProtection="1">
      <protection locked="0"/>
    </xf>
    <xf numFmtId="0" fontId="0" fillId="3" borderId="9" xfId="0" applyFill="1" applyBorder="1" applyProtection="1">
      <protection locked="0"/>
    </xf>
    <xf numFmtId="0" fontId="0" fillId="3" borderId="3" xfId="0" applyFill="1" applyBorder="1" applyProtection="1">
      <protection locked="0"/>
    </xf>
    <xf numFmtId="14" fontId="0" fillId="3" borderId="2" xfId="0" applyNumberFormat="1" applyFill="1" applyBorder="1" applyProtection="1">
      <protection locked="0"/>
    </xf>
    <xf numFmtId="0" fontId="0" fillId="3" borderId="2" xfId="0" applyFill="1" applyBorder="1" applyProtection="1">
      <protection locked="0"/>
    </xf>
    <xf numFmtId="0" fontId="0" fillId="3" borderId="3" xfId="0" applyFill="1" applyBorder="1" applyAlignment="1" applyProtection="1">
      <alignment horizontal="right"/>
      <protection locked="0"/>
    </xf>
    <xf numFmtId="0" fontId="10" fillId="3" borderId="3" xfId="0" applyFont="1" applyFill="1" applyBorder="1" applyProtection="1">
      <protection locked="0"/>
    </xf>
    <xf numFmtId="0" fontId="10" fillId="3" borderId="9" xfId="0" applyFont="1" applyFill="1" applyBorder="1" applyProtection="1">
      <protection locked="0"/>
    </xf>
    <xf numFmtId="14" fontId="10" fillId="3" borderId="6" xfId="0" applyNumberFormat="1" applyFont="1" applyFill="1" applyBorder="1" applyProtection="1">
      <protection locked="0"/>
    </xf>
    <xf numFmtId="0" fontId="10" fillId="3" borderId="6" xfId="0" applyFont="1" applyFill="1" applyBorder="1" applyProtection="1">
      <protection locked="0"/>
    </xf>
    <xf numFmtId="14" fontId="10" fillId="3" borderId="2" xfId="0" applyNumberFormat="1" applyFont="1" applyFill="1" applyBorder="1" applyProtection="1">
      <protection locked="0"/>
    </xf>
    <xf numFmtId="0" fontId="10" fillId="3" borderId="2" xfId="0" applyFont="1" applyFill="1" applyBorder="1" applyProtection="1">
      <protection locked="0"/>
    </xf>
    <xf numFmtId="0" fontId="0" fillId="3" borderId="0" xfId="0" applyFill="1" applyProtection="1">
      <protection locked="0"/>
    </xf>
    <xf numFmtId="14" fontId="0" fillId="3" borderId="0" xfId="0" applyNumberFormat="1" applyFill="1" applyAlignment="1" applyProtection="1">
      <alignment horizontal="left"/>
      <protection locked="0"/>
    </xf>
    <xf numFmtId="0" fontId="19" fillId="0" borderId="2" xfId="0" applyFont="1" applyBorder="1" applyAlignment="1">
      <alignment horizontal="right" vertical="center" wrapText="1"/>
    </xf>
    <xf numFmtId="165" fontId="20" fillId="0" borderId="2" xfId="0" applyNumberFormat="1" applyFont="1" applyBorder="1"/>
    <xf numFmtId="9" fontId="20" fillId="0" borderId="2" xfId="1" applyFont="1" applyFill="1" applyBorder="1"/>
    <xf numFmtId="0" fontId="20" fillId="0" borderId="2" xfId="0" applyFont="1" applyBorder="1"/>
    <xf numFmtId="0" fontId="20" fillId="0" borderId="0" xfId="0" applyFont="1"/>
    <xf numFmtId="165" fontId="0" fillId="3" borderId="1" xfId="1" applyNumberFormat="1" applyFont="1" applyFill="1" applyBorder="1" applyAlignment="1">
      <alignment vertical="top"/>
    </xf>
    <xf numFmtId="165" fontId="0" fillId="3" borderId="1" xfId="0" applyNumberFormat="1" applyFill="1" applyBorder="1" applyAlignment="1">
      <alignment vertical="top"/>
    </xf>
    <xf numFmtId="9" fontId="0" fillId="0" borderId="8" xfId="1" applyFont="1" applyBorder="1" applyAlignment="1">
      <alignment vertical="top"/>
    </xf>
    <xf numFmtId="164" fontId="10" fillId="0" borderId="7" xfId="0" applyNumberFormat="1" applyFont="1" applyBorder="1" applyProtection="1">
      <protection locked="0"/>
    </xf>
    <xf numFmtId="164" fontId="18" fillId="0" borderId="7" xfId="0" applyNumberFormat="1" applyFont="1" applyBorder="1" applyProtection="1">
      <protection locked="0"/>
    </xf>
    <xf numFmtId="164" fontId="21" fillId="0" borderId="17" xfId="0" applyNumberFormat="1" applyFont="1" applyBorder="1" applyAlignment="1">
      <alignment horizontal="center"/>
    </xf>
    <xf numFmtId="164" fontId="17" fillId="3" borderId="7" xfId="0" applyNumberFormat="1" applyFont="1" applyFill="1" applyBorder="1" applyProtection="1">
      <protection locked="0"/>
    </xf>
    <xf numFmtId="164" fontId="17" fillId="3" borderId="4" xfId="0" applyNumberFormat="1" applyFont="1" applyFill="1" applyBorder="1" applyProtection="1">
      <protection locked="0"/>
    </xf>
    <xf numFmtId="164" fontId="16" fillId="3" borderId="4" xfId="0" applyNumberFormat="1" applyFont="1" applyFill="1" applyBorder="1" applyProtection="1">
      <protection locked="0"/>
    </xf>
    <xf numFmtId="164" fontId="21" fillId="0" borderId="18" xfId="0" applyNumberFormat="1" applyFont="1" applyBorder="1"/>
    <xf numFmtId="165" fontId="0" fillId="4" borderId="1" xfId="0" applyNumberFormat="1" applyFill="1" applyBorder="1" applyAlignment="1">
      <alignment vertical="top"/>
    </xf>
    <xf numFmtId="0" fontId="12" fillId="2" borderId="11" xfId="0" applyFont="1" applyFill="1" applyBorder="1" applyAlignment="1">
      <alignment horizontal="center" vertical="center" wrapText="1"/>
    </xf>
    <xf numFmtId="0" fontId="12" fillId="2" borderId="6" xfId="0" applyFont="1" applyFill="1" applyBorder="1" applyAlignment="1">
      <alignment horizontal="center" vertical="center" wrapText="1"/>
    </xf>
    <xf numFmtId="164" fontId="22" fillId="0" borderId="0" xfId="0" applyNumberFormat="1" applyFont="1" applyAlignment="1">
      <alignment wrapText="1"/>
    </xf>
    <xf numFmtId="164" fontId="0" fillId="0" borderId="0" xfId="0" applyNumberFormat="1" applyAlignment="1">
      <alignment wrapText="1"/>
    </xf>
    <xf numFmtId="0" fontId="0" fillId="0" borderId="2" xfId="0" applyBorder="1"/>
    <xf numFmtId="0" fontId="16" fillId="3" borderId="2" xfId="0" applyFont="1" applyFill="1" applyBorder="1"/>
    <xf numFmtId="164" fontId="22" fillId="0" borderId="2" xfId="0" applyNumberFormat="1" applyFont="1" applyBorder="1" applyAlignment="1">
      <alignment wrapText="1"/>
    </xf>
    <xf numFmtId="0" fontId="24" fillId="0" borderId="1" xfId="0" applyFont="1" applyBorder="1" applyAlignment="1">
      <alignment horizontal="center" vertical="center" wrapText="1"/>
    </xf>
    <xf numFmtId="9" fontId="15" fillId="0" borderId="0" xfId="1" applyFont="1" applyBorder="1" applyAlignment="1">
      <alignment horizontal="center" vertical="center" wrapText="1"/>
    </xf>
    <xf numFmtId="0" fontId="0" fillId="3" borderId="27" xfId="0" applyFill="1" applyBorder="1" applyAlignment="1">
      <alignment vertical="top"/>
    </xf>
    <xf numFmtId="0" fontId="0" fillId="0" borderId="0" xfId="0" applyAlignment="1">
      <alignment horizontal="center"/>
    </xf>
    <xf numFmtId="9" fontId="0" fillId="0" borderId="0" xfId="1" applyFont="1" applyBorder="1" applyAlignment="1">
      <alignment vertical="top"/>
    </xf>
    <xf numFmtId="9" fontId="0" fillId="0" borderId="0" xfId="1" applyFont="1" applyBorder="1" applyAlignment="1">
      <alignment horizontal="center" vertical="top"/>
    </xf>
    <xf numFmtId="0" fontId="3" fillId="0" borderId="0" xfId="0" applyFont="1" applyAlignment="1">
      <alignment horizontal="center" vertical="center"/>
    </xf>
    <xf numFmtId="0" fontId="15" fillId="0" borderId="0" xfId="0" applyFont="1" applyAlignment="1">
      <alignment horizontal="center" vertical="center" wrapText="1"/>
    </xf>
    <xf numFmtId="165" fontId="15" fillId="0" borderId="0" xfId="0" applyNumberFormat="1" applyFont="1" applyAlignment="1">
      <alignment horizontal="center" vertical="center" wrapText="1"/>
    </xf>
    <xf numFmtId="165" fontId="0" fillId="0" borderId="10" xfId="0" applyNumberFormat="1" applyBorder="1" applyAlignment="1">
      <alignment vertical="top"/>
    </xf>
    <xf numFmtId="9" fontId="0" fillId="0" borderId="10" xfId="1" applyFont="1" applyBorder="1" applyAlignment="1">
      <alignment vertical="top"/>
    </xf>
    <xf numFmtId="165" fontId="0" fillId="0" borderId="20" xfId="0" applyNumberFormat="1" applyBorder="1" applyAlignment="1">
      <alignment vertical="top"/>
    </xf>
    <xf numFmtId="9" fontId="0" fillId="0" borderId="20" xfId="1" applyFont="1" applyBorder="1" applyAlignment="1">
      <alignment vertical="top"/>
    </xf>
    <xf numFmtId="0" fontId="0" fillId="5" borderId="0" xfId="0" applyFill="1" applyAlignment="1">
      <alignment vertical="top"/>
    </xf>
    <xf numFmtId="0" fontId="0" fillId="5" borderId="0" xfId="0" applyFill="1"/>
    <xf numFmtId="0" fontId="0" fillId="5" borderId="0" xfId="0" applyFill="1" applyAlignment="1">
      <alignment horizontal="center" vertical="top"/>
    </xf>
    <xf numFmtId="0" fontId="3" fillId="0" borderId="8" xfId="0" applyFont="1" applyBorder="1" applyAlignment="1">
      <alignment horizontal="center" vertical="center"/>
    </xf>
    <xf numFmtId="0" fontId="3" fillId="0" borderId="24" xfId="0" applyFont="1" applyBorder="1" applyAlignment="1">
      <alignment horizontal="center" vertical="center"/>
    </xf>
    <xf numFmtId="0" fontId="3" fillId="0" borderId="49" xfId="0" applyFont="1" applyBorder="1" applyAlignment="1">
      <alignment horizontal="center" vertical="center"/>
    </xf>
    <xf numFmtId="0" fontId="3" fillId="0" borderId="47" xfId="0" applyFont="1" applyBorder="1" applyAlignment="1">
      <alignment horizontal="center" vertical="center"/>
    </xf>
    <xf numFmtId="9" fontId="15" fillId="0" borderId="47" xfId="1" applyFont="1" applyBorder="1" applyAlignment="1">
      <alignment horizontal="center" vertical="center" wrapText="1"/>
    </xf>
    <xf numFmtId="9" fontId="15" fillId="0" borderId="24" xfId="1" applyFont="1" applyBorder="1" applyAlignment="1">
      <alignment horizontal="center" vertical="center" wrapText="1"/>
    </xf>
    <xf numFmtId="9" fontId="15" fillId="0" borderId="27" xfId="1" applyFont="1" applyBorder="1" applyAlignment="1">
      <alignment horizontal="center" vertical="center" wrapText="1"/>
    </xf>
    <xf numFmtId="0" fontId="0" fillId="0" borderId="0" xfId="0" applyAlignment="1">
      <alignment horizontal="center"/>
    </xf>
    <xf numFmtId="0" fontId="0" fillId="0" borderId="2" xfId="0" applyBorder="1"/>
    <xf numFmtId="0" fontId="0" fillId="0" borderId="19" xfId="0" applyBorder="1" applyAlignment="1">
      <alignment horizontal="center" vertical="top"/>
    </xf>
    <xf numFmtId="0" fontId="0" fillId="0" borderId="20" xfId="0" applyBorder="1" applyAlignment="1">
      <alignment horizontal="center" vertical="top"/>
    </xf>
    <xf numFmtId="0" fontId="0" fillId="0" borderId="17" xfId="0" applyBorder="1" applyAlignment="1">
      <alignment horizontal="center" vertical="top"/>
    </xf>
    <xf numFmtId="9" fontId="0" fillId="0" borderId="42" xfId="1" applyFont="1" applyBorder="1" applyAlignment="1">
      <alignment horizontal="center" vertical="top"/>
    </xf>
    <xf numFmtId="9" fontId="0" fillId="0" borderId="21" xfId="1" applyFont="1" applyBorder="1" applyAlignment="1">
      <alignment horizontal="center" vertical="top"/>
    </xf>
    <xf numFmtId="9" fontId="0" fillId="0" borderId="34" xfId="1" applyFont="1" applyBorder="1" applyAlignment="1">
      <alignment horizontal="center" vertical="top"/>
    </xf>
    <xf numFmtId="0" fontId="3" fillId="0" borderId="0" xfId="0" applyFont="1" applyAlignment="1">
      <alignment horizontal="center"/>
    </xf>
    <xf numFmtId="9" fontId="0" fillId="0" borderId="40" xfId="1" applyFont="1" applyBorder="1" applyAlignment="1">
      <alignment horizontal="center" vertical="top"/>
    </xf>
    <xf numFmtId="9" fontId="0" fillId="0" borderId="38" xfId="1" applyFont="1" applyBorder="1" applyAlignment="1">
      <alignment horizontal="center" vertical="top"/>
    </xf>
    <xf numFmtId="9" fontId="0" fillId="0" borderId="41" xfId="1" applyFont="1" applyBorder="1" applyAlignment="1">
      <alignment horizontal="center" vertical="top"/>
    </xf>
    <xf numFmtId="9" fontId="0" fillId="0" borderId="43" xfId="1" applyFont="1" applyBorder="1" applyAlignment="1">
      <alignment horizontal="center" vertical="top"/>
    </xf>
    <xf numFmtId="9" fontId="0" fillId="0" borderId="44" xfId="1" applyFont="1" applyBorder="1" applyAlignment="1">
      <alignment horizontal="center" vertical="top"/>
    </xf>
    <xf numFmtId="9" fontId="0" fillId="0" borderId="45" xfId="1" applyFont="1" applyBorder="1" applyAlignment="1">
      <alignment horizontal="center" vertical="top"/>
    </xf>
    <xf numFmtId="0" fontId="23" fillId="0" borderId="0" xfId="0" applyFont="1" applyAlignment="1">
      <alignment horizontal="center"/>
    </xf>
    <xf numFmtId="0" fontId="0" fillId="0" borderId="2" xfId="0" applyBorder="1" applyAlignment="1">
      <alignment horizontal="center"/>
    </xf>
    <xf numFmtId="0" fontId="0" fillId="0" borderId="4" xfId="0" applyBorder="1" applyAlignment="1">
      <alignment horizontal="center"/>
    </xf>
    <xf numFmtId="0" fontId="0" fillId="0" borderId="35" xfId="0"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0" fontId="0" fillId="0" borderId="12" xfId="0" applyBorder="1" applyAlignment="1">
      <alignment horizontal="center"/>
    </xf>
    <xf numFmtId="0" fontId="0" fillId="0" borderId="21" xfId="0" applyBorder="1" applyAlignment="1">
      <alignment horizontal="center"/>
    </xf>
    <xf numFmtId="0" fontId="0" fillId="0" borderId="34" xfId="0" applyBorder="1" applyAlignment="1">
      <alignment horizontal="center"/>
    </xf>
    <xf numFmtId="9" fontId="0" fillId="0" borderId="2" xfId="1" applyFont="1" applyBorder="1" applyAlignment="1">
      <alignment horizontal="center" vertical="top"/>
    </xf>
    <xf numFmtId="9" fontId="0" fillId="0" borderId="4" xfId="1" applyFont="1" applyBorder="1" applyAlignment="1">
      <alignment horizontal="center" vertical="top"/>
    </xf>
    <xf numFmtId="0" fontId="0" fillId="0" borderId="36" xfId="0" applyBorder="1" applyAlignment="1">
      <alignment horizontal="center"/>
    </xf>
    <xf numFmtId="0" fontId="0" fillId="0" borderId="23" xfId="0" applyBorder="1" applyAlignment="1">
      <alignment horizontal="center"/>
    </xf>
    <xf numFmtId="0" fontId="0" fillId="0" borderId="18" xfId="0" applyBorder="1" applyAlignment="1">
      <alignment horizontal="center"/>
    </xf>
    <xf numFmtId="0" fontId="3" fillId="0" borderId="0" xfId="0" applyFont="1" applyAlignment="1">
      <alignment horizontal="left"/>
    </xf>
    <xf numFmtId="9" fontId="0" fillId="0" borderId="10" xfId="1" applyFont="1" applyBorder="1" applyAlignment="1">
      <alignment horizontal="center" vertical="top"/>
    </xf>
    <xf numFmtId="9" fontId="0" fillId="0" borderId="14" xfId="1" applyFont="1" applyBorder="1" applyAlignment="1">
      <alignment horizontal="center" vertical="top"/>
    </xf>
    <xf numFmtId="0" fontId="0" fillId="0" borderId="15" xfId="0" applyBorder="1" applyAlignment="1">
      <alignment horizontal="center"/>
    </xf>
    <xf numFmtId="0" fontId="0" fillId="0" borderId="16" xfId="0" applyBorder="1" applyAlignment="1">
      <alignment horizontal="center"/>
    </xf>
    <xf numFmtId="0" fontId="0" fillId="0" borderId="49" xfId="0" applyBorder="1" applyAlignment="1">
      <alignment horizontal="center" vertical="top"/>
    </xf>
    <xf numFmtId="0" fontId="0" fillId="0" borderId="50"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2" xfId="0" applyBorder="1" applyAlignment="1">
      <alignment horizontal="left"/>
    </xf>
    <xf numFmtId="0" fontId="0" fillId="0" borderId="10" xfId="0" applyBorder="1" applyAlignment="1">
      <alignment horizontal="center"/>
    </xf>
    <xf numFmtId="0" fontId="0" fillId="0" borderId="14" xfId="0" applyBorder="1" applyAlignment="1">
      <alignment horizontal="center"/>
    </xf>
    <xf numFmtId="0" fontId="0" fillId="0" borderId="12" xfId="0" applyBorder="1"/>
    <xf numFmtId="0" fontId="0" fillId="0" borderId="21" xfId="0" applyBorder="1"/>
    <xf numFmtId="0" fontId="0" fillId="0" borderId="13" xfId="0" applyBorder="1"/>
    <xf numFmtId="0" fontId="16" fillId="0" borderId="2" xfId="0" applyFont="1" applyBorder="1" applyAlignment="1">
      <alignment vertical="top"/>
    </xf>
    <xf numFmtId="0" fontId="16" fillId="0" borderId="0" xfId="0" applyFont="1" applyAlignment="1">
      <alignment horizontal="center" vertical="top" wrapText="1"/>
    </xf>
    <xf numFmtId="0" fontId="16" fillId="0" borderId="2" xfId="0" applyFont="1" applyBorder="1" applyAlignment="1">
      <alignment vertical="top" wrapText="1"/>
    </xf>
    <xf numFmtId="0" fontId="16" fillId="0" borderId="12" xfId="0" applyFont="1" applyBorder="1" applyAlignment="1">
      <alignment horizontal="left" vertical="top"/>
    </xf>
    <xf numFmtId="0" fontId="16" fillId="0" borderId="21" xfId="0" applyFont="1" applyBorder="1" applyAlignment="1">
      <alignment horizontal="left" vertical="top"/>
    </xf>
    <xf numFmtId="0" fontId="16" fillId="0" borderId="13" xfId="0" applyFont="1" applyBorder="1" applyAlignment="1">
      <alignment horizontal="left" vertical="top"/>
    </xf>
    <xf numFmtId="0" fontId="0" fillId="0" borderId="47" xfId="0" applyBorder="1" applyAlignment="1">
      <alignment horizontal="center" vertical="top"/>
    </xf>
    <xf numFmtId="0" fontId="0" fillId="0" borderId="24" xfId="0" applyBorder="1" applyAlignment="1">
      <alignment horizontal="center" vertical="top"/>
    </xf>
    <xf numFmtId="0" fontId="0" fillId="0" borderId="27" xfId="0" applyBorder="1" applyAlignment="1">
      <alignment horizontal="center" vertical="top"/>
    </xf>
    <xf numFmtId="0" fontId="16" fillId="0" borderId="12" xfId="0" applyFont="1" applyBorder="1" applyAlignment="1">
      <alignment horizontal="left" vertical="top" wrapText="1"/>
    </xf>
    <xf numFmtId="0" fontId="16" fillId="0" borderId="21" xfId="0" applyFont="1" applyBorder="1" applyAlignment="1">
      <alignment horizontal="left" vertical="top" wrapText="1"/>
    </xf>
    <xf numFmtId="0" fontId="16" fillId="0" borderId="13" xfId="0" applyFont="1" applyBorder="1" applyAlignment="1">
      <alignment horizontal="left" vertical="top" wrapText="1"/>
    </xf>
    <xf numFmtId="0" fontId="0" fillId="0" borderId="0" xfId="0" applyAlignment="1">
      <alignment horizontal="center" vertical="top"/>
    </xf>
    <xf numFmtId="0" fontId="0" fillId="0" borderId="12" xfId="0" applyBorder="1" applyAlignment="1">
      <alignment horizontal="left" vertical="top" wrapText="1"/>
    </xf>
    <xf numFmtId="0" fontId="0" fillId="0" borderId="21" xfId="0" applyBorder="1" applyAlignment="1">
      <alignment horizontal="left" vertical="top" wrapText="1"/>
    </xf>
    <xf numFmtId="0" fontId="0" fillId="0" borderId="13" xfId="0" applyBorder="1" applyAlignment="1">
      <alignment horizontal="left" vertical="top" wrapText="1"/>
    </xf>
    <xf numFmtId="0" fontId="0" fillId="0" borderId="12" xfId="0" applyBorder="1" applyAlignment="1">
      <alignment horizontal="center" vertical="top"/>
    </xf>
    <xf numFmtId="0" fontId="0" fillId="0" borderId="21" xfId="0" applyBorder="1" applyAlignment="1">
      <alignment horizontal="center" vertical="top"/>
    </xf>
    <xf numFmtId="0" fontId="0" fillId="0" borderId="34" xfId="0" applyBorder="1" applyAlignment="1">
      <alignment horizontal="center" vertical="top"/>
    </xf>
    <xf numFmtId="0" fontId="0" fillId="0" borderId="12" xfId="0" applyBorder="1" applyAlignment="1">
      <alignment horizontal="left" vertical="top"/>
    </xf>
    <xf numFmtId="0" fontId="0" fillId="0" borderId="21" xfId="0" applyBorder="1" applyAlignment="1">
      <alignment horizontal="left" vertical="top"/>
    </xf>
    <xf numFmtId="0" fontId="0" fillId="0" borderId="13" xfId="0" applyBorder="1" applyAlignment="1">
      <alignment horizontal="left" vertical="top"/>
    </xf>
    <xf numFmtId="0" fontId="0" fillId="0" borderId="48" xfId="0" applyBorder="1" applyAlignment="1">
      <alignment horizontal="center" vertical="top"/>
    </xf>
    <xf numFmtId="0" fontId="0" fillId="0" borderId="44" xfId="0" applyBorder="1" applyAlignment="1">
      <alignment horizontal="center" vertical="top"/>
    </xf>
    <xf numFmtId="0" fontId="0" fillId="0" borderId="45" xfId="0" applyBorder="1" applyAlignment="1">
      <alignment horizontal="center" vertical="top"/>
    </xf>
    <xf numFmtId="0" fontId="0" fillId="0" borderId="37" xfId="0" applyBorder="1" applyAlignment="1">
      <alignment horizontal="center" vertical="top"/>
    </xf>
    <xf numFmtId="0" fontId="0" fillId="0" borderId="38" xfId="0" applyBorder="1" applyAlignment="1">
      <alignment horizontal="center" vertical="top"/>
    </xf>
    <xf numFmtId="0" fontId="0" fillId="0" borderId="41" xfId="0" applyBorder="1" applyAlignment="1">
      <alignment horizontal="center" vertical="top"/>
    </xf>
    <xf numFmtId="0" fontId="15" fillId="0" borderId="27" xfId="0" applyFont="1" applyBorder="1" applyAlignment="1">
      <alignment horizontal="left" vertical="top" wrapText="1"/>
    </xf>
    <xf numFmtId="0" fontId="15" fillId="0" borderId="1" xfId="0" applyFont="1" applyBorder="1" applyAlignment="1">
      <alignment horizontal="left" vertical="top" wrapText="1"/>
    </xf>
    <xf numFmtId="9" fontId="15" fillId="0" borderId="2" xfId="1" applyFont="1" applyBorder="1" applyAlignment="1">
      <alignment horizontal="center" vertical="center" wrapText="1"/>
    </xf>
    <xf numFmtId="9" fontId="15" fillId="0" borderId="4" xfId="1" applyFont="1" applyBorder="1" applyAlignment="1">
      <alignment horizontal="center" vertical="center" wrapText="1"/>
    </xf>
    <xf numFmtId="9" fontId="15" fillId="0" borderId="15" xfId="1" applyFont="1" applyBorder="1" applyAlignment="1">
      <alignment horizontal="center" vertical="center" wrapText="1"/>
    </xf>
    <xf numFmtId="9" fontId="15" fillId="0" borderId="16" xfId="1" applyFont="1" applyBorder="1" applyAlignment="1">
      <alignment horizontal="center" vertical="center" wrapText="1"/>
    </xf>
    <xf numFmtId="0" fontId="15" fillId="0" borderId="23" xfId="0" applyFont="1" applyBorder="1" applyAlignment="1">
      <alignment horizontal="left" vertical="top" wrapText="1"/>
    </xf>
    <xf numFmtId="9" fontId="15" fillId="0" borderId="10" xfId="1" applyFont="1" applyBorder="1" applyAlignment="1">
      <alignment horizontal="center" vertical="center" wrapText="1"/>
    </xf>
    <xf numFmtId="9" fontId="15" fillId="0" borderId="14" xfId="1" applyFont="1" applyBorder="1" applyAlignment="1">
      <alignment horizontal="center" vertical="center" wrapText="1"/>
    </xf>
    <xf numFmtId="0" fontId="15" fillId="0" borderId="24" xfId="0" applyFont="1" applyBorder="1" applyAlignment="1">
      <alignment horizontal="left" vertical="top" wrapText="1"/>
    </xf>
    <xf numFmtId="0" fontId="3" fillId="0" borderId="19" xfId="0" applyFont="1" applyBorder="1" applyAlignment="1">
      <alignment horizontal="center" vertical="center"/>
    </xf>
    <xf numFmtId="0" fontId="3" fillId="0" borderId="20" xfId="0" applyFont="1" applyBorder="1" applyAlignment="1">
      <alignment horizontal="center" vertical="center"/>
    </xf>
    <xf numFmtId="9" fontId="15" fillId="0" borderId="20" xfId="1" applyFont="1" applyBorder="1" applyAlignment="1">
      <alignment horizontal="center" vertical="center" wrapText="1"/>
    </xf>
    <xf numFmtId="9" fontId="15" fillId="0" borderId="17" xfId="1" applyFont="1" applyBorder="1" applyAlignment="1">
      <alignment horizontal="center" vertical="center" wrapText="1"/>
    </xf>
    <xf numFmtId="0" fontId="15" fillId="0" borderId="23" xfId="0" applyFont="1" applyBorder="1" applyAlignment="1">
      <alignment horizontal="left" vertical="top"/>
    </xf>
    <xf numFmtId="0" fontId="15" fillId="0" borderId="24" xfId="0" applyFont="1" applyBorder="1" applyAlignment="1">
      <alignment horizontal="left" vertical="top"/>
    </xf>
    <xf numFmtId="0" fontId="0" fillId="0" borderId="0" xfId="0" applyAlignment="1">
      <alignment horizontal="left"/>
    </xf>
    <xf numFmtId="14" fontId="0" fillId="0" borderId="0" xfId="0" applyNumberFormat="1" applyAlignment="1">
      <alignment horizontal="left"/>
    </xf>
    <xf numFmtId="0" fontId="0" fillId="3" borderId="0" xfId="0" applyFill="1" applyAlignment="1">
      <alignment horizontal="center" vertical="center"/>
    </xf>
    <xf numFmtId="0" fontId="0" fillId="3" borderId="0" xfId="0" applyFill="1" applyAlignment="1">
      <alignment horizontal="center" vertical="center" wrapText="1"/>
    </xf>
    <xf numFmtId="0" fontId="4" fillId="0" borderId="0" xfId="0" applyFont="1" applyAlignment="1">
      <alignment horizontal="left"/>
    </xf>
    <xf numFmtId="0" fontId="12" fillId="2" borderId="21"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2" xfId="0" applyFont="1" applyFill="1" applyBorder="1" applyAlignment="1">
      <alignment horizontal="center" vertical="center" wrapText="1"/>
    </xf>
    <xf numFmtId="164" fontId="22" fillId="0" borderId="46" xfId="0" applyNumberFormat="1" applyFont="1" applyBorder="1" applyAlignment="1">
      <alignment horizontal="center" wrapText="1"/>
    </xf>
    <xf numFmtId="164" fontId="22" fillId="0" borderId="31" xfId="0" applyNumberFormat="1" applyFont="1" applyBorder="1" applyAlignment="1">
      <alignment horizontal="center" wrapText="1"/>
    </xf>
    <xf numFmtId="164" fontId="22" fillId="0" borderId="39" xfId="0" applyNumberFormat="1" applyFont="1" applyBorder="1" applyAlignment="1">
      <alignment horizontal="center" wrapText="1"/>
    </xf>
    <xf numFmtId="164" fontId="22" fillId="0" borderId="25" xfId="0" applyNumberFormat="1" applyFont="1" applyBorder="1" applyAlignment="1">
      <alignment horizontal="center" wrapText="1"/>
    </xf>
    <xf numFmtId="164" fontId="22" fillId="0" borderId="28" xfId="0" applyNumberFormat="1" applyFont="1" applyBorder="1" applyAlignment="1">
      <alignment horizontal="center" wrapText="1"/>
    </xf>
    <xf numFmtId="164" fontId="22" fillId="0" borderId="29" xfId="0" applyNumberFormat="1" applyFont="1" applyBorder="1" applyAlignment="1">
      <alignment horizontal="center" wrapText="1"/>
    </xf>
    <xf numFmtId="164" fontId="22" fillId="0" borderId="0" xfId="0" applyNumberFormat="1" applyFont="1" applyAlignment="1">
      <alignment horizontal="center" wrapText="1"/>
    </xf>
    <xf numFmtId="164" fontId="22" fillId="0" borderId="30" xfId="0" applyNumberFormat="1" applyFont="1" applyBorder="1" applyAlignment="1">
      <alignment horizontal="center" wrapText="1"/>
    </xf>
    <xf numFmtId="164" fontId="22" fillId="0" borderId="26" xfId="0" applyNumberFormat="1" applyFont="1" applyBorder="1" applyAlignment="1">
      <alignment horizontal="center" wrapText="1"/>
    </xf>
    <xf numFmtId="164" fontId="22" fillId="0" borderId="23" xfId="0" applyNumberFormat="1" applyFont="1" applyBorder="1" applyAlignment="1">
      <alignment horizontal="center" wrapText="1"/>
    </xf>
    <xf numFmtId="164" fontId="22" fillId="0" borderId="18" xfId="0" applyNumberFormat="1" applyFont="1" applyBorder="1" applyAlignment="1">
      <alignment horizontal="center" wrapText="1"/>
    </xf>
    <xf numFmtId="0" fontId="0" fillId="0" borderId="12" xfId="0" applyBorder="1" applyAlignment="1">
      <alignment horizontal="right" wrapText="1"/>
    </xf>
    <xf numFmtId="0" fontId="0" fillId="0" borderId="13" xfId="0" applyBorder="1" applyAlignment="1">
      <alignment horizontal="right" wrapText="1"/>
    </xf>
    <xf numFmtId="0" fontId="0" fillId="0" borderId="13" xfId="0" applyBorder="1" applyAlignment="1">
      <alignment horizontal="center"/>
    </xf>
    <xf numFmtId="0" fontId="0" fillId="0" borderId="48" xfId="0" applyBorder="1" applyAlignment="1">
      <alignment horizontal="center"/>
    </xf>
    <xf numFmtId="0" fontId="0" fillId="0" borderId="44" xfId="0" applyBorder="1" applyAlignment="1">
      <alignment horizontal="center"/>
    </xf>
    <xf numFmtId="0" fontId="0" fillId="0" borderId="45" xfId="0" applyBorder="1" applyAlignment="1">
      <alignment horizontal="center"/>
    </xf>
    <xf numFmtId="0" fontId="0" fillId="0" borderId="12" xfId="0" applyBorder="1" applyAlignment="1">
      <alignment horizontal="left"/>
    </xf>
    <xf numFmtId="0" fontId="0" fillId="0" borderId="21" xfId="0" applyBorder="1" applyAlignment="1">
      <alignment horizontal="left"/>
    </xf>
    <xf numFmtId="0" fontId="0" fillId="0" borderId="13" xfId="0" applyBorder="1" applyAlignment="1">
      <alignment horizontal="left"/>
    </xf>
    <xf numFmtId="0" fontId="0" fillId="0" borderId="47" xfId="0" applyBorder="1" applyAlignment="1">
      <alignment horizontal="center"/>
    </xf>
    <xf numFmtId="0" fontId="0" fillId="0" borderId="24" xfId="0" applyBorder="1" applyAlignment="1">
      <alignment horizontal="center"/>
    </xf>
    <xf numFmtId="0" fontId="0" fillId="0" borderId="27" xfId="0" applyBorder="1" applyAlignment="1">
      <alignment horizontal="center"/>
    </xf>
    <xf numFmtId="0" fontId="0" fillId="0" borderId="37" xfId="0" applyBorder="1" applyAlignment="1">
      <alignment horizontal="center"/>
    </xf>
    <xf numFmtId="0" fontId="0" fillId="0" borderId="38" xfId="0" applyBorder="1" applyAlignment="1">
      <alignment horizontal="center"/>
    </xf>
    <xf numFmtId="0" fontId="0" fillId="0" borderId="41" xfId="0" applyBorder="1" applyAlignment="1">
      <alignment horizontal="center"/>
    </xf>
    <xf numFmtId="9" fontId="0" fillId="0" borderId="12" xfId="1" applyFont="1" applyBorder="1" applyAlignment="1">
      <alignment horizontal="center" vertical="top"/>
    </xf>
    <xf numFmtId="0" fontId="16" fillId="0" borderId="12" xfId="0" applyFont="1" applyBorder="1" applyAlignment="1">
      <alignment vertical="top"/>
    </xf>
    <xf numFmtId="0" fontId="16" fillId="0" borderId="21" xfId="0" applyFont="1" applyBorder="1" applyAlignment="1">
      <alignment vertical="top"/>
    </xf>
    <xf numFmtId="0" fontId="16" fillId="0" borderId="13" xfId="0" applyFont="1" applyBorder="1" applyAlignment="1">
      <alignment vertical="top"/>
    </xf>
    <xf numFmtId="0" fontId="16" fillId="0" borderId="12" xfId="0" applyFont="1" applyBorder="1" applyAlignment="1">
      <alignment vertical="top" wrapText="1"/>
    </xf>
    <xf numFmtId="0" fontId="16" fillId="0" borderId="21" xfId="0" applyFont="1" applyBorder="1" applyAlignment="1">
      <alignment vertical="top" wrapText="1"/>
    </xf>
    <xf numFmtId="0" fontId="16" fillId="0" borderId="13" xfId="0" applyFont="1" applyBorder="1" applyAlignment="1">
      <alignment vertical="top" wrapText="1"/>
    </xf>
    <xf numFmtId="9" fontId="0" fillId="0" borderId="37" xfId="1" applyFont="1" applyBorder="1" applyAlignment="1">
      <alignment horizontal="center" vertical="top"/>
    </xf>
  </cellXfs>
  <cellStyles count="2">
    <cellStyle name="Prozent" xfId="1"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5"/>
  <sheetViews>
    <sheetView view="pageBreakPreview" zoomScaleNormal="100" zoomScaleSheetLayoutView="100" workbookViewId="0">
      <selection activeCell="B3" sqref="B3"/>
    </sheetView>
  </sheetViews>
  <sheetFormatPr baseColWidth="10" defaultRowHeight="14.4" x14ac:dyDescent="0.3"/>
  <cols>
    <col min="1" max="1" width="18.109375" customWidth="1"/>
    <col min="2" max="2" width="32.6640625" customWidth="1"/>
    <col min="3" max="4" width="13.33203125" customWidth="1"/>
    <col min="5" max="5" width="18.5546875" customWidth="1"/>
    <col min="6" max="6" width="2" customWidth="1"/>
    <col min="7" max="8" width="13.88671875" customWidth="1"/>
    <col min="9" max="9" width="14.5546875" customWidth="1"/>
    <col min="12" max="12" width="3.44140625" customWidth="1"/>
    <col min="13" max="13" width="13.44140625" customWidth="1"/>
  </cols>
  <sheetData>
    <row r="1" spans="1:8" ht="23.4" customHeight="1" x14ac:dyDescent="0.45">
      <c r="A1" s="212" t="s">
        <v>24</v>
      </c>
      <c r="B1" s="212"/>
      <c r="C1" s="211" t="s">
        <v>288</v>
      </c>
      <c r="D1" s="211"/>
      <c r="E1" s="211"/>
    </row>
    <row r="2" spans="1:8" x14ac:dyDescent="0.3">
      <c r="A2" s="1" t="s">
        <v>26</v>
      </c>
      <c r="B2" s="72" t="s">
        <v>41</v>
      </c>
    </row>
    <row r="3" spans="1:8" x14ac:dyDescent="0.3">
      <c r="A3" s="1" t="s">
        <v>27</v>
      </c>
      <c r="B3" s="72" t="s">
        <v>338</v>
      </c>
    </row>
    <row r="4" spans="1:8" x14ac:dyDescent="0.3">
      <c r="A4" s="1" t="s">
        <v>28</v>
      </c>
      <c r="B4" s="73">
        <v>44098</v>
      </c>
    </row>
    <row r="5" spans="1:8" x14ac:dyDescent="0.3">
      <c r="B5" s="1"/>
      <c r="C5" s="2"/>
    </row>
    <row r="6" spans="1:8" x14ac:dyDescent="0.3">
      <c r="A6" s="2"/>
    </row>
    <row r="7" spans="1:8" x14ac:dyDescent="0.3">
      <c r="B7" s="90"/>
      <c r="C7" s="213" t="s">
        <v>53</v>
      </c>
      <c r="D7" s="213"/>
      <c r="E7" s="214"/>
      <c r="G7" s="215" t="s">
        <v>54</v>
      </c>
      <c r="H7" s="215"/>
    </row>
    <row r="8" spans="1:8" x14ac:dyDescent="0.3">
      <c r="B8" s="91"/>
      <c r="C8" s="25" t="s">
        <v>49</v>
      </c>
      <c r="D8" s="26" t="s">
        <v>51</v>
      </c>
      <c r="E8" s="26" t="s">
        <v>52</v>
      </c>
      <c r="G8" s="26" t="s">
        <v>49</v>
      </c>
      <c r="H8" s="26" t="s">
        <v>51</v>
      </c>
    </row>
    <row r="9" spans="1:8" x14ac:dyDescent="0.3">
      <c r="B9" s="24" t="s">
        <v>45</v>
      </c>
      <c r="C9" s="29"/>
      <c r="D9" s="30"/>
      <c r="E9" s="31"/>
      <c r="G9" s="31"/>
      <c r="H9" s="31"/>
    </row>
    <row r="10" spans="1:8" x14ac:dyDescent="0.3">
      <c r="B10" s="36" t="s">
        <v>58</v>
      </c>
      <c r="C10" s="35">
        <v>0</v>
      </c>
      <c r="D10" s="27">
        <f>IFERROR(C10*$D$32/$C$32,0)</f>
        <v>0</v>
      </c>
      <c r="E10" s="38" t="s">
        <v>59</v>
      </c>
      <c r="G10" s="35"/>
      <c r="H10" s="27" t="str">
        <f>IFERROR(G10*$H$32/$G$32,"")</f>
        <v/>
      </c>
    </row>
    <row r="11" spans="1:8" x14ac:dyDescent="0.3">
      <c r="B11" s="36" t="s">
        <v>63</v>
      </c>
      <c r="C11" s="35">
        <v>0</v>
      </c>
      <c r="D11" s="27">
        <f t="shared" ref="D11:D12" si="0">IFERROR(C11*$D$32/$C$32,0)</f>
        <v>0</v>
      </c>
      <c r="E11" s="39"/>
      <c r="G11" s="35"/>
      <c r="H11" s="27" t="str">
        <f t="shared" ref="H11:H12" si="1">IFERROR(G11*$H$32/$G$32,"")</f>
        <v/>
      </c>
    </row>
    <row r="12" spans="1:8" x14ac:dyDescent="0.3">
      <c r="B12" s="36"/>
      <c r="C12" s="35">
        <v>0</v>
      </c>
      <c r="D12" s="27">
        <f t="shared" si="0"/>
        <v>0</v>
      </c>
      <c r="E12" s="39"/>
      <c r="G12" s="35"/>
      <c r="H12" s="27" t="str">
        <f t="shared" si="1"/>
        <v/>
      </c>
    </row>
    <row r="13" spans="1:8" x14ac:dyDescent="0.3">
      <c r="B13" s="74" t="s">
        <v>286</v>
      </c>
      <c r="C13" s="75">
        <f>SUM(C10:C12)</f>
        <v>0</v>
      </c>
      <c r="D13" s="76">
        <f>SUM(D10:D12)</f>
        <v>0</v>
      </c>
      <c r="E13" s="77"/>
      <c r="F13" s="78"/>
      <c r="G13" s="75">
        <f>SUM(G10:G12)</f>
        <v>0</v>
      </c>
      <c r="H13" s="75">
        <f>SUM(H10:H12)</f>
        <v>0</v>
      </c>
    </row>
    <row r="14" spans="1:8" x14ac:dyDescent="0.3">
      <c r="B14" s="24" t="s">
        <v>55</v>
      </c>
      <c r="C14" s="29"/>
      <c r="D14" s="30"/>
      <c r="E14" s="31"/>
      <c r="G14" s="29"/>
      <c r="H14" s="30"/>
    </row>
    <row r="15" spans="1:8" x14ac:dyDescent="0.3">
      <c r="B15" s="36" t="s">
        <v>57</v>
      </c>
      <c r="C15" s="35">
        <v>0</v>
      </c>
      <c r="D15" s="27" t="str">
        <f>IFERROR(C15*$D$32/$C$32,"")</f>
        <v/>
      </c>
      <c r="E15" s="39"/>
      <c r="G15" s="35">
        <v>0</v>
      </c>
      <c r="H15" s="27" t="str">
        <f>IFERROR(G15*$H$32/$G$32,"")</f>
        <v/>
      </c>
    </row>
    <row r="16" spans="1:8" x14ac:dyDescent="0.3">
      <c r="B16" s="36" t="s">
        <v>60</v>
      </c>
      <c r="C16" s="35">
        <v>0</v>
      </c>
      <c r="D16" s="27" t="str">
        <f t="shared" ref="D16:D18" si="2">IFERROR(C16*$D$32/$C$32,"")</f>
        <v/>
      </c>
      <c r="E16" s="38" t="s">
        <v>62</v>
      </c>
      <c r="G16" s="35">
        <v>0</v>
      </c>
      <c r="H16" s="27" t="str">
        <f t="shared" ref="H16:H17" si="3">IFERROR(G16*$H$32/$G$32,"")</f>
        <v/>
      </c>
    </row>
    <row r="17" spans="2:8" x14ac:dyDescent="0.3">
      <c r="B17" s="37"/>
      <c r="C17" s="35">
        <v>0</v>
      </c>
      <c r="D17" s="27" t="str">
        <f t="shared" si="2"/>
        <v/>
      </c>
      <c r="E17" s="39"/>
      <c r="G17" s="35">
        <v>0</v>
      </c>
      <c r="H17" s="27" t="str">
        <f t="shared" si="3"/>
        <v/>
      </c>
    </row>
    <row r="18" spans="2:8" x14ac:dyDescent="0.3">
      <c r="B18" s="37"/>
      <c r="C18" s="35">
        <v>0</v>
      </c>
      <c r="D18" s="27" t="str">
        <f t="shared" si="2"/>
        <v/>
      </c>
      <c r="E18" s="39"/>
      <c r="G18" s="35">
        <v>0</v>
      </c>
      <c r="H18" s="27" t="e">
        <f>G18*$H$32/$G$32</f>
        <v>#DIV/0!</v>
      </c>
    </row>
    <row r="19" spans="2:8" x14ac:dyDescent="0.3">
      <c r="B19" s="24" t="s">
        <v>292</v>
      </c>
      <c r="C19" s="29"/>
      <c r="D19" s="30"/>
      <c r="E19" s="31"/>
      <c r="G19" s="29"/>
      <c r="H19" s="30"/>
    </row>
    <row r="20" spans="2:8" x14ac:dyDescent="0.3">
      <c r="B20" s="36" t="s">
        <v>299</v>
      </c>
      <c r="C20" s="35">
        <v>0</v>
      </c>
      <c r="D20" s="27" t="str">
        <f>IFERROR(C20*$D$32/$C$32,"")</f>
        <v/>
      </c>
      <c r="E20" s="39"/>
      <c r="G20" s="35">
        <v>0</v>
      </c>
      <c r="H20" s="27" t="str">
        <f>IFERROR(G20*$H$32/$G$32,"")</f>
        <v/>
      </c>
    </row>
    <row r="21" spans="2:8" x14ac:dyDescent="0.3">
      <c r="B21" s="37"/>
      <c r="C21" s="35">
        <v>0</v>
      </c>
      <c r="D21" s="27" t="str">
        <f t="shared" ref="D21:D22" si="4">IFERROR(C21*$D$32/$C$32,"")</f>
        <v/>
      </c>
      <c r="E21" s="39"/>
      <c r="G21" s="35">
        <v>0</v>
      </c>
      <c r="H21" s="27" t="str">
        <f t="shared" ref="H21:H22" si="5">IFERROR(G21*$H$32/$G$32,"")</f>
        <v/>
      </c>
    </row>
    <row r="22" spans="2:8" x14ac:dyDescent="0.3">
      <c r="B22" s="37"/>
      <c r="C22" s="35">
        <v>0</v>
      </c>
      <c r="D22" s="27" t="str">
        <f t="shared" si="4"/>
        <v/>
      </c>
      <c r="E22" s="39"/>
      <c r="G22" s="35">
        <v>0</v>
      </c>
      <c r="H22" s="27" t="str">
        <f t="shared" si="5"/>
        <v/>
      </c>
    </row>
    <row r="23" spans="2:8" x14ac:dyDescent="0.3">
      <c r="B23" s="24" t="s">
        <v>50</v>
      </c>
      <c r="C23" s="29"/>
      <c r="D23" s="30"/>
      <c r="E23" s="31"/>
      <c r="G23" s="29"/>
      <c r="H23" s="30"/>
    </row>
    <row r="24" spans="2:8" x14ac:dyDescent="0.3">
      <c r="B24" s="36" t="s">
        <v>298</v>
      </c>
      <c r="C24" s="35">
        <v>0</v>
      </c>
      <c r="D24" s="27" t="str">
        <f>IFERROR(C24*$D$32/$C$32,"")</f>
        <v/>
      </c>
      <c r="E24" s="39"/>
      <c r="G24" s="35">
        <v>0</v>
      </c>
      <c r="H24" s="27" t="str">
        <f>IFERROR(G24*$H$32/$G$32,"")</f>
        <v/>
      </c>
    </row>
    <row r="25" spans="2:8" x14ac:dyDescent="0.3">
      <c r="B25" s="37"/>
      <c r="C25" s="35">
        <v>0</v>
      </c>
      <c r="D25" s="27" t="str">
        <f t="shared" ref="D25:D26" si="6">IFERROR(C25*$D$32/$C$32,"")</f>
        <v/>
      </c>
      <c r="E25" s="39"/>
      <c r="G25" s="35">
        <v>0</v>
      </c>
      <c r="H25" s="27" t="str">
        <f t="shared" ref="H25:H26" si="7">IFERROR(G25*$H$32/$G$32,"")</f>
        <v/>
      </c>
    </row>
    <row r="26" spans="2:8" x14ac:dyDescent="0.3">
      <c r="B26" s="37"/>
      <c r="C26" s="35">
        <v>0</v>
      </c>
      <c r="D26" s="27" t="str">
        <f t="shared" si="6"/>
        <v/>
      </c>
      <c r="E26" s="39"/>
      <c r="G26" s="35">
        <v>0</v>
      </c>
      <c r="H26" s="27" t="str">
        <f t="shared" si="7"/>
        <v/>
      </c>
    </row>
    <row r="27" spans="2:8" x14ac:dyDescent="0.3">
      <c r="B27" s="24" t="s">
        <v>56</v>
      </c>
      <c r="C27" s="29"/>
      <c r="D27" s="30"/>
      <c r="E27" s="31"/>
      <c r="G27" s="29"/>
      <c r="H27" s="30"/>
    </row>
    <row r="28" spans="2:8" x14ac:dyDescent="0.3">
      <c r="B28" s="36" t="s">
        <v>61</v>
      </c>
      <c r="C28" s="35">
        <v>0</v>
      </c>
      <c r="D28" s="27" t="str">
        <f>IFERROR(C28*$D$32/$C$32,"")</f>
        <v/>
      </c>
      <c r="E28" s="39"/>
      <c r="G28" s="35">
        <v>0</v>
      </c>
      <c r="H28" s="27" t="str">
        <f>IFERROR(G28*$H$32/$G$32,"")</f>
        <v/>
      </c>
    </row>
    <row r="29" spans="2:8" x14ac:dyDescent="0.3">
      <c r="B29" s="36"/>
      <c r="C29" s="35">
        <v>0</v>
      </c>
      <c r="D29" s="27" t="str">
        <f t="shared" ref="D29:D30" si="8">IFERROR(C29*$D$32/$C$32,"")</f>
        <v/>
      </c>
      <c r="E29" s="39"/>
      <c r="G29" s="35">
        <v>0</v>
      </c>
      <c r="H29" s="27" t="str">
        <f t="shared" ref="H29:H30" si="9">IFERROR(G29*$H$32/$G$32,"")</f>
        <v/>
      </c>
    </row>
    <row r="30" spans="2:8" x14ac:dyDescent="0.3">
      <c r="B30" s="37"/>
      <c r="C30" s="35">
        <v>0</v>
      </c>
      <c r="D30" s="27" t="str">
        <f t="shared" si="8"/>
        <v/>
      </c>
      <c r="E30" s="39"/>
      <c r="G30" s="35">
        <v>0</v>
      </c>
      <c r="H30" s="27" t="str">
        <f t="shared" si="9"/>
        <v/>
      </c>
    </row>
    <row r="31" spans="2:8" x14ac:dyDescent="0.3">
      <c r="C31" s="23"/>
      <c r="D31" s="28"/>
      <c r="G31" s="23"/>
      <c r="H31" s="28"/>
    </row>
    <row r="32" spans="2:8" ht="15" thickBot="1" x14ac:dyDescent="0.35">
      <c r="B32" s="34" t="s">
        <v>5</v>
      </c>
      <c r="C32" s="32">
        <f>SUM(C9:C30)</f>
        <v>0</v>
      </c>
      <c r="D32" s="33">
        <v>1</v>
      </c>
      <c r="E32" s="1"/>
      <c r="F32" s="1"/>
      <c r="G32" s="32">
        <f>SUM(G9:G30)</f>
        <v>0</v>
      </c>
      <c r="H32" s="33">
        <v>1</v>
      </c>
    </row>
    <row r="33" spans="2:8" ht="15" thickTop="1" x14ac:dyDescent="0.3"/>
    <row r="36" spans="2:8" x14ac:dyDescent="0.3">
      <c r="B36" s="40" t="s">
        <v>43</v>
      </c>
      <c r="G36" s="210" t="s">
        <v>43</v>
      </c>
      <c r="H36" s="210"/>
    </row>
    <row r="37" spans="2:8" x14ac:dyDescent="0.3">
      <c r="B37" s="22" t="s">
        <v>64</v>
      </c>
      <c r="G37" s="22" t="s">
        <v>65</v>
      </c>
    </row>
    <row r="40" spans="2:8" x14ac:dyDescent="0.3">
      <c r="G40" s="210" t="s">
        <v>43</v>
      </c>
      <c r="H40" s="210"/>
    </row>
    <row r="41" spans="2:8" x14ac:dyDescent="0.3">
      <c r="G41" s="22" t="s">
        <v>65</v>
      </c>
    </row>
    <row r="44" spans="2:8" x14ac:dyDescent="0.3">
      <c r="G44" s="210" t="s">
        <v>43</v>
      </c>
      <c r="H44" s="210"/>
    </row>
    <row r="45" spans="2:8" x14ac:dyDescent="0.3">
      <c r="G45" s="22" t="s">
        <v>65</v>
      </c>
    </row>
  </sheetData>
  <mergeCells count="7">
    <mergeCell ref="G36:H36"/>
    <mergeCell ref="G40:H40"/>
    <mergeCell ref="G44:H44"/>
    <mergeCell ref="C1:E1"/>
    <mergeCell ref="A1:B1"/>
    <mergeCell ref="C7:E7"/>
    <mergeCell ref="G7:H7"/>
  </mergeCells>
  <pageMargins left="0.70866141732283472" right="0.70866141732283472" top="0.78740157480314965" bottom="0.78740157480314965" header="0.31496062992125984" footer="0.31496062992125984"/>
  <pageSetup paperSize="9" scale="7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28"/>
  <sheetViews>
    <sheetView view="pageBreakPreview" zoomScale="60" zoomScaleNormal="70" workbookViewId="0"/>
  </sheetViews>
  <sheetFormatPr baseColWidth="10" defaultColWidth="11.44140625" defaultRowHeight="13.8" x14ac:dyDescent="0.25"/>
  <cols>
    <col min="1" max="1" width="15.33203125" style="4" customWidth="1"/>
    <col min="2" max="2" width="19.6640625" style="4" customWidth="1"/>
    <col min="3" max="3" width="34.33203125" style="4" bestFit="1" customWidth="1"/>
    <col min="4" max="4" width="17.6640625" style="4" bestFit="1" customWidth="1"/>
    <col min="5" max="5" width="38" style="4" customWidth="1"/>
    <col min="6" max="6" width="64.88671875" style="4" bestFit="1" customWidth="1"/>
    <col min="7" max="7" width="27.33203125" style="4" bestFit="1" customWidth="1"/>
    <col min="8" max="8" width="18" style="21" customWidth="1"/>
    <col min="9" max="9" width="15.109375" style="21" customWidth="1"/>
    <col min="10" max="11" width="18" style="21" customWidth="1"/>
    <col min="12" max="16384" width="11.44140625" style="4"/>
  </cols>
  <sheetData>
    <row r="1" spans="1:16383" ht="33.75" customHeight="1" thickBot="1" x14ac:dyDescent="0.5">
      <c r="A1" s="3" t="s">
        <v>29</v>
      </c>
      <c r="C1" s="3"/>
      <c r="D1"/>
      <c r="E1" s="41" t="s">
        <v>288</v>
      </c>
      <c r="F1" s="97" t="s">
        <v>305</v>
      </c>
      <c r="G1"/>
      <c r="H1"/>
      <c r="I1" s="227" t="s">
        <v>304</v>
      </c>
      <c r="J1" s="228"/>
      <c r="K1" s="5"/>
    </row>
    <row r="2" spans="1:16383" ht="16.5" customHeight="1" x14ac:dyDescent="0.45">
      <c r="A2" s="1" t="s">
        <v>26</v>
      </c>
      <c r="B2" s="6" t="str">
        <f>IF(Finanzierung!B2=0,"",Finanzierung!B2)</f>
        <v>Beispielprojekt</v>
      </c>
      <c r="C2" s="3"/>
      <c r="D2"/>
      <c r="E2"/>
      <c r="F2"/>
      <c r="G2"/>
      <c r="H2" s="5"/>
      <c r="I2" s="94" t="s">
        <v>300</v>
      </c>
      <c r="J2" s="95"/>
      <c r="K2" s="5"/>
    </row>
    <row r="3" spans="1:16383" ht="15.75" customHeight="1" x14ac:dyDescent="0.45">
      <c r="A3" s="1" t="s">
        <v>27</v>
      </c>
      <c r="B3" s="6" t="str">
        <f>IF(Finanzierung!B3=0,"",Finanzierung!B3)</f>
        <v>JKFF-PK-</v>
      </c>
      <c r="C3" s="3"/>
      <c r="D3"/>
      <c r="E3"/>
      <c r="F3"/>
      <c r="G3"/>
      <c r="H3" s="5"/>
      <c r="I3" s="94" t="s">
        <v>301</v>
      </c>
      <c r="J3" s="95"/>
      <c r="K3" s="93"/>
    </row>
    <row r="4" spans="1:16383" ht="15" customHeight="1" x14ac:dyDescent="0.45">
      <c r="A4" s="1" t="s">
        <v>28</v>
      </c>
      <c r="B4" s="2">
        <f>IF(Finanzierung!B4=0,"",Finanzierung!B4)</f>
        <v>44098</v>
      </c>
      <c r="C4" s="3"/>
      <c r="D4"/>
      <c r="E4"/>
      <c r="F4"/>
      <c r="G4"/>
      <c r="H4" s="5"/>
      <c r="I4" s="94" t="s">
        <v>302</v>
      </c>
      <c r="J4" s="95"/>
      <c r="K4" s="92"/>
    </row>
    <row r="5" spans="1:16383" ht="15" customHeight="1" x14ac:dyDescent="0.45">
      <c r="A5" s="1"/>
      <c r="B5" s="2"/>
      <c r="C5" s="3"/>
      <c r="D5"/>
      <c r="E5"/>
      <c r="F5"/>
      <c r="G5"/>
      <c r="H5" s="5"/>
      <c r="I5" s="94" t="s">
        <v>303</v>
      </c>
      <c r="J5" s="95"/>
      <c r="K5" s="92"/>
    </row>
    <row r="6" spans="1:16383" ht="15" customHeight="1" x14ac:dyDescent="0.45">
      <c r="A6" s="1"/>
      <c r="B6" s="2"/>
      <c r="C6" s="3"/>
      <c r="F6"/>
      <c r="G6"/>
      <c r="H6" s="5"/>
      <c r="I6" s="96" t="s">
        <v>8</v>
      </c>
      <c r="J6" s="96" t="s">
        <v>8</v>
      </c>
      <c r="K6" s="92"/>
    </row>
    <row r="7" spans="1:16383" ht="15" customHeight="1" thickBot="1" x14ac:dyDescent="0.5">
      <c r="A7" s="1"/>
      <c r="B7" s="2"/>
      <c r="C7" s="3"/>
      <c r="F7"/>
      <c r="G7"/>
      <c r="H7" s="5"/>
      <c r="I7" s="92"/>
      <c r="J7" s="92"/>
      <c r="K7" s="92"/>
    </row>
    <row r="8" spans="1:16383" ht="15" customHeight="1" x14ac:dyDescent="0.45">
      <c r="A8" s="1"/>
      <c r="B8" s="2"/>
      <c r="C8" s="3"/>
      <c r="D8"/>
      <c r="E8"/>
      <c r="F8"/>
      <c r="G8"/>
      <c r="H8" s="5"/>
      <c r="I8" s="216" t="s">
        <v>297</v>
      </c>
      <c r="J8" s="220"/>
      <c r="K8" s="221"/>
    </row>
    <row r="9" spans="1:16383" s="8" customFormat="1" ht="15.6" x14ac:dyDescent="0.3">
      <c r="A9" s="7"/>
      <c r="C9" s="7"/>
      <c r="D9" s="9"/>
      <c r="E9" s="9"/>
      <c r="F9" s="9"/>
      <c r="G9" s="9"/>
      <c r="H9" s="10"/>
      <c r="I9" s="217"/>
      <c r="J9" s="222"/>
      <c r="K9" s="223"/>
    </row>
    <row r="10" spans="1:16383" ht="14.4" customHeight="1" thickBot="1" x14ac:dyDescent="0.35">
      <c r="C10"/>
      <c r="D10"/>
      <c r="E10"/>
      <c r="F10"/>
      <c r="G10"/>
      <c r="H10" s="5"/>
      <c r="I10" s="217"/>
      <c r="J10" s="222"/>
      <c r="K10" s="223"/>
    </row>
    <row r="11" spans="1:16383" s="8" customFormat="1" ht="21.75" customHeight="1" x14ac:dyDescent="0.3">
      <c r="B11" s="216" t="s">
        <v>6</v>
      </c>
      <c r="C11" s="218" t="s">
        <v>296</v>
      </c>
      <c r="D11" s="9"/>
      <c r="E11" s="9"/>
      <c r="F11" s="9"/>
      <c r="G11" s="9"/>
      <c r="H11" s="10"/>
      <c r="I11" s="217"/>
      <c r="J11" s="222"/>
      <c r="K11" s="223"/>
    </row>
    <row r="12" spans="1:16383" ht="15" customHeight="1" thickBot="1" x14ac:dyDescent="0.35">
      <c r="B12" s="217"/>
      <c r="C12" s="219"/>
      <c r="D12"/>
      <c r="E12"/>
      <c r="F12"/>
      <c r="G12"/>
      <c r="H12" s="5"/>
      <c r="I12" s="224"/>
      <c r="J12" s="225"/>
      <c r="K12" s="226"/>
    </row>
    <row r="13" spans="1:16383" s="11" customFormat="1" ht="16.2" thickBot="1" x14ac:dyDescent="0.35">
      <c r="B13" s="12" t="s">
        <v>0</v>
      </c>
      <c r="C13" s="13" t="s">
        <v>9</v>
      </c>
      <c r="D13" s="13" t="s">
        <v>1</v>
      </c>
      <c r="E13" s="13" t="s">
        <v>3</v>
      </c>
      <c r="F13" s="13" t="s">
        <v>4</v>
      </c>
      <c r="G13" s="13" t="s">
        <v>2</v>
      </c>
      <c r="H13" s="14" t="s">
        <v>7</v>
      </c>
      <c r="I13" s="15" t="s">
        <v>294</v>
      </c>
      <c r="J13" s="15" t="s">
        <v>295</v>
      </c>
      <c r="K13" s="84" t="s">
        <v>10</v>
      </c>
    </row>
    <row r="14" spans="1:16383" s="11" customFormat="1" ht="15.6" x14ac:dyDescent="0.3">
      <c r="B14" s="60">
        <v>1</v>
      </c>
      <c r="C14" s="67" t="s">
        <v>13</v>
      </c>
      <c r="D14" s="68">
        <v>43816</v>
      </c>
      <c r="E14" s="69" t="s">
        <v>25</v>
      </c>
      <c r="F14" s="69" t="s">
        <v>16</v>
      </c>
      <c r="G14" s="68">
        <v>43832</v>
      </c>
      <c r="H14" s="82">
        <f>K14-J14-I14</f>
        <v>100</v>
      </c>
      <c r="I14" s="83">
        <v>0</v>
      </c>
      <c r="J14" s="83">
        <f>(K14*7/107)</f>
        <v>7</v>
      </c>
      <c r="K14" s="85">
        <v>107</v>
      </c>
      <c r="L14"/>
      <c r="M14"/>
      <c r="N14" s="19"/>
      <c r="O14" s="5"/>
      <c r="P14" s="20"/>
      <c r="Q14"/>
      <c r="R14"/>
      <c r="S14" s="19"/>
      <c r="T14"/>
      <c r="U14"/>
      <c r="V14" s="19"/>
      <c r="W14" s="5"/>
      <c r="X14" s="20"/>
      <c r="Y14"/>
      <c r="Z14"/>
      <c r="AA14" s="19"/>
      <c r="AB14"/>
      <c r="AC14"/>
      <c r="AD14" s="19"/>
      <c r="AE14" s="5"/>
      <c r="AF14" s="20"/>
      <c r="AG14"/>
      <c r="AH14"/>
      <c r="AI14" s="19"/>
      <c r="AJ14"/>
      <c r="AK14"/>
      <c r="AL14" s="19"/>
      <c r="AM14" s="5"/>
      <c r="AN14" s="20"/>
      <c r="AO14"/>
      <c r="AP14"/>
      <c r="AQ14" s="19"/>
      <c r="AR14"/>
      <c r="AS14"/>
      <c r="AT14" s="19"/>
      <c r="AU14" s="5"/>
      <c r="AV14" s="20"/>
      <c r="AW14"/>
      <c r="AX14"/>
      <c r="AY14" s="19"/>
      <c r="AZ14"/>
      <c r="BA14"/>
      <c r="BB14" s="19"/>
      <c r="BC14" s="5"/>
      <c r="BD14" s="20"/>
      <c r="BE14"/>
      <c r="BF14"/>
      <c r="BG14" s="19"/>
      <c r="BH14"/>
      <c r="BI14"/>
      <c r="BJ14" s="19"/>
      <c r="BK14" s="5"/>
      <c r="BL14" s="20"/>
      <c r="BM14"/>
      <c r="BN14"/>
      <c r="BO14" s="19"/>
      <c r="BP14"/>
      <c r="BQ14"/>
      <c r="BR14" s="19"/>
      <c r="BS14" s="5"/>
      <c r="BT14" s="20"/>
      <c r="BU14"/>
      <c r="BV14"/>
      <c r="BW14" s="19"/>
      <c r="BX14"/>
      <c r="BY14"/>
      <c r="BZ14" s="19"/>
      <c r="CA14" s="5"/>
      <c r="CB14" s="20"/>
      <c r="CC14"/>
      <c r="CD14"/>
      <c r="CE14" s="19"/>
      <c r="CF14"/>
      <c r="CG14"/>
      <c r="CH14" s="19"/>
      <c r="CI14" s="5"/>
      <c r="CJ14" s="20"/>
      <c r="CK14"/>
      <c r="CL14"/>
      <c r="CM14" s="19"/>
      <c r="CN14"/>
      <c r="CO14"/>
      <c r="CP14" s="19"/>
      <c r="CQ14" s="5"/>
      <c r="CR14" s="20"/>
      <c r="CS14"/>
      <c r="CT14"/>
      <c r="CU14" s="19"/>
      <c r="CV14"/>
      <c r="CW14"/>
      <c r="CX14" s="19"/>
      <c r="CY14" s="5"/>
      <c r="CZ14" s="20"/>
      <c r="DA14"/>
      <c r="DB14"/>
      <c r="DC14" s="19"/>
      <c r="DD14"/>
      <c r="DE14"/>
      <c r="DF14" s="19"/>
      <c r="DG14" s="5"/>
      <c r="DH14" s="20"/>
      <c r="DI14"/>
      <c r="DJ14"/>
      <c r="DK14" s="19"/>
      <c r="DL14"/>
      <c r="DM14"/>
      <c r="DN14" s="19"/>
      <c r="DO14" s="5"/>
      <c r="DP14" s="20"/>
      <c r="DQ14"/>
      <c r="DR14"/>
      <c r="DS14" s="19"/>
      <c r="DT14"/>
      <c r="DU14"/>
      <c r="DV14" s="19"/>
      <c r="DW14" s="5"/>
      <c r="DX14" s="20"/>
      <c r="DY14"/>
      <c r="DZ14"/>
      <c r="EA14" s="19"/>
      <c r="EB14"/>
      <c r="EC14"/>
      <c r="ED14" s="19"/>
      <c r="EE14" s="5"/>
      <c r="EF14" s="20"/>
      <c r="EG14"/>
      <c r="EH14"/>
      <c r="EI14" s="19"/>
      <c r="EJ14"/>
      <c r="EK14"/>
      <c r="EL14" s="19"/>
      <c r="EM14" s="5"/>
      <c r="EN14" s="20"/>
      <c r="EO14"/>
      <c r="EP14"/>
      <c r="EQ14" s="19"/>
      <c r="ER14"/>
      <c r="ES14"/>
      <c r="ET14" s="19"/>
      <c r="EU14" s="5"/>
      <c r="EV14" s="20"/>
      <c r="EW14"/>
      <c r="EX14"/>
      <c r="EY14" s="19"/>
      <c r="EZ14"/>
      <c r="FA14"/>
      <c r="FB14" s="19"/>
      <c r="FC14" s="5"/>
      <c r="FD14" s="20"/>
      <c r="FE14"/>
      <c r="FF14"/>
      <c r="FG14" s="19"/>
      <c r="FH14"/>
      <c r="FI14"/>
      <c r="FJ14" s="19"/>
      <c r="FK14" s="5"/>
      <c r="FL14" s="20"/>
      <c r="FM14"/>
      <c r="FN14"/>
      <c r="FO14" s="19"/>
      <c r="FP14"/>
      <c r="FQ14"/>
      <c r="FR14" s="19"/>
      <c r="FS14" s="5"/>
      <c r="FT14" s="20"/>
      <c r="FU14"/>
      <c r="FV14"/>
      <c r="FW14" s="19"/>
      <c r="FX14"/>
      <c r="FY14"/>
      <c r="FZ14" s="19"/>
      <c r="GA14" s="5"/>
      <c r="GB14" s="20"/>
      <c r="GC14"/>
      <c r="GD14"/>
      <c r="GE14" s="19"/>
      <c r="GF14"/>
      <c r="GG14"/>
      <c r="GH14" s="19"/>
      <c r="GI14" s="5"/>
      <c r="GJ14" s="20"/>
      <c r="GK14"/>
      <c r="GL14"/>
      <c r="GM14" s="19"/>
      <c r="GN14"/>
      <c r="GO14"/>
      <c r="GP14" s="19"/>
      <c r="GQ14" s="5"/>
      <c r="GR14" s="20"/>
      <c r="GS14"/>
      <c r="GT14"/>
      <c r="GU14" s="19"/>
      <c r="GV14"/>
      <c r="GW14"/>
      <c r="GX14" s="19"/>
      <c r="GY14" s="5"/>
      <c r="GZ14" s="20"/>
      <c r="HA14"/>
      <c r="HB14"/>
      <c r="HC14" s="19"/>
      <c r="HD14"/>
      <c r="HE14"/>
      <c r="HF14" s="19"/>
      <c r="HG14" s="5"/>
      <c r="HH14" s="20"/>
      <c r="HI14"/>
      <c r="HJ14"/>
      <c r="HK14" s="19"/>
      <c r="HL14"/>
      <c r="HM14"/>
      <c r="HN14" s="19"/>
      <c r="HO14" s="5"/>
      <c r="HP14" s="20"/>
      <c r="HQ14"/>
      <c r="HR14"/>
      <c r="HS14" s="19"/>
      <c r="HT14"/>
      <c r="HU14"/>
      <c r="HV14" s="19"/>
      <c r="HW14" s="5"/>
      <c r="HX14" s="20"/>
      <c r="HY14"/>
      <c r="HZ14"/>
      <c r="IA14" s="19"/>
      <c r="IB14"/>
      <c r="IC14"/>
      <c r="ID14" s="19"/>
      <c r="IE14" s="5"/>
      <c r="IF14" s="20"/>
      <c r="IG14"/>
      <c r="IH14"/>
      <c r="II14" s="19"/>
      <c r="IJ14"/>
      <c r="IK14"/>
      <c r="IL14" s="19"/>
      <c r="IM14" s="5"/>
      <c r="IN14" s="20"/>
      <c r="IO14"/>
      <c r="IP14"/>
      <c r="IQ14" s="19"/>
      <c r="IR14"/>
      <c r="IS14"/>
      <c r="IT14" s="19"/>
      <c r="IU14" s="5"/>
      <c r="IV14" s="20"/>
      <c r="IW14"/>
      <c r="IX14"/>
      <c r="IY14" s="19"/>
      <c r="IZ14"/>
      <c r="JA14"/>
      <c r="JB14" s="19"/>
      <c r="JC14" s="5"/>
      <c r="JD14" s="20"/>
      <c r="JE14"/>
      <c r="JF14"/>
      <c r="JG14" s="19"/>
      <c r="JH14"/>
      <c r="JI14"/>
      <c r="JJ14" s="19"/>
      <c r="JK14" s="5"/>
      <c r="JL14" s="20"/>
      <c r="JM14"/>
      <c r="JN14"/>
      <c r="JO14" s="19"/>
      <c r="JP14"/>
      <c r="JQ14"/>
      <c r="JR14" s="19"/>
      <c r="JS14" s="5"/>
      <c r="JT14" s="20"/>
      <c r="JU14"/>
      <c r="JV14"/>
      <c r="JW14" s="19"/>
      <c r="JX14"/>
      <c r="JY14"/>
      <c r="JZ14" s="19"/>
      <c r="KA14" s="5"/>
      <c r="KB14" s="20"/>
      <c r="KC14"/>
      <c r="KD14"/>
      <c r="KE14" s="19"/>
      <c r="KF14"/>
      <c r="KG14"/>
      <c r="KH14" s="19"/>
      <c r="KI14" s="5"/>
      <c r="KJ14" s="20"/>
      <c r="KK14"/>
      <c r="KL14"/>
      <c r="KM14" s="19"/>
      <c r="KN14"/>
      <c r="KO14"/>
      <c r="KP14" s="19"/>
      <c r="KQ14" s="5"/>
      <c r="KR14" s="20"/>
      <c r="KS14"/>
      <c r="KT14"/>
      <c r="KU14" s="19"/>
      <c r="KV14"/>
      <c r="KW14"/>
      <c r="KX14" s="19"/>
      <c r="KY14" s="5"/>
      <c r="KZ14" s="20"/>
      <c r="LA14"/>
      <c r="LB14"/>
      <c r="LC14" s="19"/>
      <c r="LD14"/>
      <c r="LE14"/>
      <c r="LF14" s="19"/>
      <c r="LG14" s="5"/>
      <c r="LH14" s="20"/>
      <c r="LI14"/>
      <c r="LJ14"/>
      <c r="LK14" s="19"/>
      <c r="LL14"/>
      <c r="LM14"/>
      <c r="LN14" s="19"/>
      <c r="LO14" s="5"/>
      <c r="LP14" s="20"/>
      <c r="LQ14"/>
      <c r="LR14"/>
      <c r="LS14" s="19"/>
      <c r="LT14"/>
      <c r="LU14"/>
      <c r="LV14" s="19"/>
      <c r="LW14" s="5"/>
      <c r="LX14" s="20"/>
      <c r="LY14"/>
      <c r="LZ14"/>
      <c r="MA14" s="19"/>
      <c r="MB14"/>
      <c r="MC14"/>
      <c r="MD14" s="19"/>
      <c r="ME14" s="5"/>
      <c r="MF14" s="20"/>
      <c r="MG14"/>
      <c r="MH14"/>
      <c r="MI14" s="19"/>
      <c r="MJ14"/>
      <c r="MK14"/>
      <c r="ML14" s="19"/>
      <c r="MM14" s="5"/>
      <c r="MN14" s="20"/>
      <c r="MO14"/>
      <c r="MP14"/>
      <c r="MQ14" s="19"/>
      <c r="MR14"/>
      <c r="MS14"/>
      <c r="MT14" s="19"/>
      <c r="MU14" s="5"/>
      <c r="MV14" s="20"/>
      <c r="MW14"/>
      <c r="MX14"/>
      <c r="MY14" s="19"/>
      <c r="MZ14"/>
      <c r="NA14"/>
      <c r="NB14" s="19"/>
      <c r="NC14" s="5"/>
      <c r="ND14" s="20"/>
      <c r="NE14"/>
      <c r="NF14"/>
      <c r="NG14" s="19"/>
      <c r="NH14"/>
      <c r="NI14"/>
      <c r="NJ14" s="19"/>
      <c r="NK14" s="5"/>
      <c r="NL14" s="20"/>
      <c r="NM14"/>
      <c r="NN14"/>
      <c r="NO14" s="19"/>
      <c r="NP14"/>
      <c r="NQ14"/>
      <c r="NR14" s="19"/>
      <c r="NS14" s="5"/>
      <c r="NT14" s="20"/>
      <c r="NU14"/>
      <c r="NV14"/>
      <c r="NW14" s="19"/>
      <c r="NX14"/>
      <c r="NY14"/>
      <c r="NZ14" s="19"/>
      <c r="OA14" s="5"/>
      <c r="OB14" s="20"/>
      <c r="OC14"/>
      <c r="OD14"/>
      <c r="OE14" s="19"/>
      <c r="OF14"/>
      <c r="OG14"/>
      <c r="OH14" s="19"/>
      <c r="OI14" s="5"/>
      <c r="OJ14" s="20"/>
      <c r="OK14"/>
      <c r="OL14"/>
      <c r="OM14" s="19"/>
      <c r="ON14"/>
      <c r="OO14"/>
      <c r="OP14" s="19"/>
      <c r="OQ14" s="5"/>
      <c r="OR14" s="20"/>
      <c r="OS14"/>
      <c r="OT14"/>
      <c r="OU14" s="19"/>
      <c r="OV14"/>
      <c r="OW14"/>
      <c r="OX14" s="19"/>
      <c r="OY14" s="5"/>
      <c r="OZ14" s="20"/>
      <c r="PA14"/>
      <c r="PB14"/>
      <c r="PC14" s="19"/>
      <c r="PD14"/>
      <c r="PE14"/>
      <c r="PF14" s="19"/>
      <c r="PG14" s="5"/>
      <c r="PH14" s="20"/>
      <c r="PI14"/>
      <c r="PJ14"/>
      <c r="PK14" s="19"/>
      <c r="PL14"/>
      <c r="PM14"/>
      <c r="PN14" s="19"/>
      <c r="PO14" s="5"/>
      <c r="PP14" s="20"/>
      <c r="PQ14"/>
      <c r="PR14"/>
      <c r="PS14" s="19"/>
      <c r="PT14"/>
      <c r="PU14"/>
      <c r="PV14" s="19"/>
      <c r="PW14" s="5"/>
      <c r="PX14" s="20"/>
      <c r="PY14"/>
      <c r="PZ14"/>
      <c r="QA14" s="19"/>
      <c r="QB14"/>
      <c r="QC14"/>
      <c r="QD14" s="19"/>
      <c r="QE14" s="5"/>
      <c r="QF14" s="20"/>
      <c r="QG14"/>
      <c r="QH14"/>
      <c r="QI14" s="19"/>
      <c r="QJ14"/>
      <c r="QK14"/>
      <c r="QL14" s="19"/>
      <c r="QM14" s="5"/>
      <c r="QN14" s="20"/>
      <c r="QO14"/>
      <c r="QP14"/>
      <c r="QQ14" s="19"/>
      <c r="QR14"/>
      <c r="QS14"/>
      <c r="QT14" s="19"/>
      <c r="QU14" s="5"/>
      <c r="QV14" s="20"/>
      <c r="QW14"/>
      <c r="QX14"/>
      <c r="QY14" s="19"/>
      <c r="QZ14"/>
      <c r="RA14"/>
      <c r="RB14" s="19"/>
      <c r="RC14" s="5"/>
      <c r="RD14" s="20"/>
      <c r="RE14"/>
      <c r="RF14"/>
      <c r="RG14" s="19"/>
      <c r="RH14"/>
      <c r="RI14"/>
      <c r="RJ14" s="19"/>
      <c r="RK14" s="5"/>
      <c r="RL14" s="20"/>
      <c r="RM14"/>
      <c r="RN14"/>
      <c r="RO14" s="19"/>
      <c r="RP14"/>
      <c r="RQ14"/>
      <c r="RR14" s="19"/>
      <c r="RS14" s="5"/>
      <c r="RT14" s="20"/>
      <c r="RU14"/>
      <c r="RV14"/>
      <c r="RW14" s="19"/>
      <c r="RX14"/>
      <c r="RY14"/>
      <c r="RZ14" s="19"/>
      <c r="SA14" s="5"/>
      <c r="SB14" s="20"/>
      <c r="SC14"/>
      <c r="SD14"/>
      <c r="SE14" s="19"/>
      <c r="SF14"/>
      <c r="SG14"/>
      <c r="SH14" s="19"/>
      <c r="SI14" s="5"/>
      <c r="SJ14" s="20"/>
      <c r="SK14"/>
      <c r="SL14"/>
      <c r="SM14" s="19"/>
      <c r="SN14"/>
      <c r="SO14"/>
      <c r="SP14" s="19"/>
      <c r="SQ14" s="5"/>
      <c r="SR14" s="20"/>
      <c r="SS14"/>
      <c r="ST14"/>
      <c r="SU14" s="19"/>
      <c r="SV14"/>
      <c r="SW14"/>
      <c r="SX14" s="19"/>
      <c r="SY14" s="5"/>
      <c r="SZ14" s="20"/>
      <c r="TA14"/>
      <c r="TB14"/>
      <c r="TC14" s="19"/>
      <c r="TD14"/>
      <c r="TE14"/>
      <c r="TF14" s="19"/>
      <c r="TG14" s="5"/>
      <c r="TH14" s="20"/>
      <c r="TI14"/>
      <c r="TJ14"/>
      <c r="TK14" s="19"/>
      <c r="TL14"/>
      <c r="TM14"/>
      <c r="TN14" s="19"/>
      <c r="TO14" s="5"/>
      <c r="TP14" s="20"/>
      <c r="TQ14"/>
      <c r="TR14"/>
      <c r="TS14" s="19"/>
      <c r="TT14"/>
      <c r="TU14"/>
      <c r="TV14" s="19"/>
      <c r="TW14" s="5"/>
      <c r="TX14" s="20"/>
      <c r="TY14"/>
      <c r="TZ14"/>
      <c r="UA14" s="19"/>
      <c r="UB14"/>
      <c r="UC14"/>
      <c r="UD14" s="19"/>
      <c r="UE14" s="5"/>
      <c r="UF14" s="20"/>
      <c r="UG14"/>
      <c r="UH14"/>
      <c r="UI14" s="19"/>
      <c r="UJ14"/>
      <c r="UK14"/>
      <c r="UL14" s="19"/>
      <c r="UM14" s="5"/>
      <c r="UN14" s="20"/>
      <c r="UO14"/>
      <c r="UP14"/>
      <c r="UQ14" s="19"/>
      <c r="UR14"/>
      <c r="US14"/>
      <c r="UT14" s="19"/>
      <c r="UU14" s="5"/>
      <c r="UV14" s="20"/>
      <c r="UW14"/>
      <c r="UX14"/>
      <c r="UY14" s="19"/>
      <c r="UZ14"/>
      <c r="VA14"/>
      <c r="VB14" s="19"/>
      <c r="VC14" s="5"/>
      <c r="VD14" s="20"/>
      <c r="VE14"/>
      <c r="VF14"/>
      <c r="VG14" s="19"/>
      <c r="VH14"/>
      <c r="VI14"/>
      <c r="VJ14" s="19"/>
      <c r="VK14" s="5"/>
      <c r="VL14" s="20"/>
      <c r="VM14"/>
      <c r="VN14"/>
      <c r="VO14" s="19"/>
      <c r="VP14"/>
      <c r="VQ14"/>
      <c r="VR14" s="19"/>
      <c r="VS14" s="5"/>
      <c r="VT14" s="20"/>
      <c r="VU14"/>
      <c r="VV14"/>
      <c r="VW14" s="19"/>
      <c r="VX14"/>
      <c r="VY14"/>
      <c r="VZ14" s="19"/>
      <c r="WA14" s="5"/>
      <c r="WB14" s="20"/>
      <c r="WC14"/>
      <c r="WD14"/>
      <c r="WE14" s="19"/>
      <c r="WF14"/>
      <c r="WG14"/>
      <c r="WH14" s="19"/>
      <c r="WI14" s="5"/>
      <c r="WJ14" s="20"/>
      <c r="WK14"/>
      <c r="WL14"/>
      <c r="WM14" s="19"/>
      <c r="WN14"/>
      <c r="WO14"/>
      <c r="WP14" s="19"/>
      <c r="WQ14" s="5"/>
      <c r="WR14" s="20"/>
      <c r="WS14"/>
      <c r="WT14"/>
      <c r="WU14" s="19"/>
      <c r="WV14"/>
      <c r="WW14"/>
      <c r="WX14" s="19"/>
      <c r="WY14" s="5"/>
      <c r="WZ14" s="20"/>
      <c r="XA14"/>
      <c r="XB14"/>
      <c r="XC14" s="19"/>
      <c r="XD14"/>
      <c r="XE14"/>
      <c r="XF14" s="19"/>
      <c r="XG14" s="5"/>
      <c r="XH14" s="20"/>
      <c r="XI14"/>
      <c r="XJ14"/>
      <c r="XK14" s="19"/>
      <c r="XL14"/>
      <c r="XM14"/>
      <c r="XN14" s="19"/>
      <c r="XO14" s="5"/>
      <c r="XP14" s="20"/>
      <c r="XQ14"/>
      <c r="XR14"/>
      <c r="XS14" s="19"/>
      <c r="XT14"/>
      <c r="XU14"/>
      <c r="XV14" s="19"/>
      <c r="XW14" s="5"/>
      <c r="XX14" s="20"/>
      <c r="XY14"/>
      <c r="XZ14"/>
      <c r="YA14" s="19"/>
      <c r="YB14"/>
      <c r="YC14"/>
      <c r="YD14" s="19"/>
      <c r="YE14" s="5"/>
      <c r="YF14" s="20"/>
      <c r="YG14"/>
      <c r="YH14"/>
      <c r="YI14" s="19"/>
      <c r="YJ14"/>
      <c r="YK14"/>
      <c r="YL14" s="19"/>
      <c r="YM14" s="5"/>
      <c r="YN14" s="20"/>
      <c r="YO14"/>
      <c r="YP14"/>
      <c r="YQ14" s="19"/>
      <c r="YR14"/>
      <c r="YS14"/>
      <c r="YT14" s="19"/>
      <c r="YU14" s="5"/>
      <c r="YV14" s="20"/>
      <c r="YW14"/>
      <c r="YX14"/>
      <c r="YY14" s="19"/>
      <c r="YZ14"/>
      <c r="ZA14"/>
      <c r="ZB14" s="19"/>
      <c r="ZC14" s="5"/>
      <c r="ZD14" s="20"/>
      <c r="ZE14"/>
      <c r="ZF14"/>
      <c r="ZG14" s="19"/>
      <c r="ZH14"/>
      <c r="ZI14"/>
      <c r="ZJ14" s="19"/>
      <c r="ZK14" s="5"/>
      <c r="ZL14" s="20"/>
      <c r="ZM14"/>
      <c r="ZN14"/>
      <c r="ZO14" s="19"/>
      <c r="ZP14"/>
      <c r="ZQ14"/>
      <c r="ZR14" s="19"/>
      <c r="ZS14" s="5"/>
      <c r="ZT14" s="20"/>
      <c r="ZU14"/>
      <c r="ZV14"/>
      <c r="ZW14" s="19"/>
      <c r="ZX14"/>
      <c r="ZY14"/>
      <c r="ZZ14" s="19"/>
      <c r="AAA14" s="5"/>
      <c r="AAB14" s="20"/>
      <c r="AAC14"/>
      <c r="AAD14"/>
      <c r="AAE14" s="19"/>
      <c r="AAF14"/>
      <c r="AAG14"/>
      <c r="AAH14" s="19"/>
      <c r="AAI14" s="5"/>
      <c r="AAJ14" s="20"/>
      <c r="AAK14"/>
      <c r="AAL14"/>
      <c r="AAM14" s="19"/>
      <c r="AAN14"/>
      <c r="AAO14"/>
      <c r="AAP14" s="19"/>
      <c r="AAQ14" s="5"/>
      <c r="AAR14" s="20"/>
      <c r="AAS14"/>
      <c r="AAT14"/>
      <c r="AAU14" s="19"/>
      <c r="AAV14"/>
      <c r="AAW14"/>
      <c r="AAX14" s="19"/>
      <c r="AAY14" s="5"/>
      <c r="AAZ14" s="20"/>
      <c r="ABA14"/>
      <c r="ABB14"/>
      <c r="ABC14" s="19"/>
      <c r="ABD14"/>
      <c r="ABE14"/>
      <c r="ABF14" s="19"/>
      <c r="ABG14" s="5"/>
      <c r="ABH14" s="20"/>
      <c r="ABI14"/>
      <c r="ABJ14"/>
      <c r="ABK14" s="19"/>
      <c r="ABL14"/>
      <c r="ABM14"/>
      <c r="ABN14" s="19"/>
      <c r="ABO14" s="5"/>
      <c r="ABP14" s="20"/>
      <c r="ABQ14"/>
      <c r="ABR14"/>
      <c r="ABS14" s="19"/>
      <c r="ABT14"/>
      <c r="ABU14"/>
      <c r="ABV14" s="19"/>
      <c r="ABW14" s="5"/>
      <c r="ABX14" s="20"/>
      <c r="ABY14"/>
      <c r="ABZ14"/>
      <c r="ACA14" s="19"/>
      <c r="ACB14"/>
      <c r="ACC14"/>
      <c r="ACD14" s="19"/>
      <c r="ACE14" s="5"/>
      <c r="ACF14" s="20"/>
      <c r="ACG14"/>
      <c r="ACH14"/>
      <c r="ACI14" s="19"/>
      <c r="ACJ14"/>
      <c r="ACK14"/>
      <c r="ACL14" s="19"/>
      <c r="ACM14" s="5"/>
      <c r="ACN14" s="20"/>
      <c r="ACO14"/>
      <c r="ACP14"/>
      <c r="ACQ14" s="19"/>
      <c r="ACR14"/>
      <c r="ACS14"/>
      <c r="ACT14" s="19"/>
      <c r="ACU14" s="5"/>
      <c r="ACV14" s="20"/>
      <c r="ACW14"/>
      <c r="ACX14"/>
      <c r="ACY14" s="19"/>
      <c r="ACZ14"/>
      <c r="ADA14"/>
      <c r="ADB14" s="19"/>
      <c r="ADC14" s="5"/>
      <c r="ADD14" s="20"/>
      <c r="ADE14"/>
      <c r="ADF14"/>
      <c r="ADG14" s="19"/>
      <c r="ADH14"/>
      <c r="ADI14"/>
      <c r="ADJ14" s="19"/>
      <c r="ADK14" s="5"/>
      <c r="ADL14" s="20"/>
      <c r="ADM14"/>
      <c r="ADN14"/>
      <c r="ADO14" s="19"/>
      <c r="ADP14"/>
      <c r="ADQ14"/>
      <c r="ADR14" s="19"/>
      <c r="ADS14" s="5"/>
      <c r="ADT14" s="20"/>
      <c r="ADU14"/>
      <c r="ADV14"/>
      <c r="ADW14" s="19"/>
      <c r="ADX14"/>
      <c r="ADY14"/>
      <c r="ADZ14" s="19"/>
      <c r="AEA14" s="5"/>
      <c r="AEB14" s="20"/>
      <c r="AEC14"/>
      <c r="AED14"/>
      <c r="AEE14" s="19"/>
      <c r="AEF14"/>
      <c r="AEG14"/>
      <c r="AEH14" s="19"/>
      <c r="AEI14" s="5"/>
      <c r="AEJ14" s="20"/>
      <c r="AEK14"/>
      <c r="AEL14"/>
      <c r="AEM14" s="19"/>
      <c r="AEN14"/>
      <c r="AEO14"/>
      <c r="AEP14" s="19"/>
      <c r="AEQ14" s="5"/>
      <c r="AER14" s="20"/>
      <c r="AES14"/>
      <c r="AET14"/>
      <c r="AEU14" s="19"/>
      <c r="AEV14"/>
      <c r="AEW14"/>
      <c r="AEX14" s="19"/>
      <c r="AEY14" s="5"/>
      <c r="AEZ14" s="20"/>
      <c r="AFA14"/>
      <c r="AFB14"/>
      <c r="AFC14" s="19"/>
      <c r="AFD14"/>
      <c r="AFE14"/>
      <c r="AFF14" s="19"/>
      <c r="AFG14" s="5"/>
      <c r="AFH14" s="20"/>
      <c r="AFI14"/>
      <c r="AFJ14"/>
      <c r="AFK14" s="19"/>
      <c r="AFL14"/>
      <c r="AFM14"/>
      <c r="AFN14" s="19"/>
      <c r="AFO14" s="5"/>
      <c r="AFP14" s="20"/>
      <c r="AFQ14"/>
      <c r="AFR14"/>
      <c r="AFS14" s="19"/>
      <c r="AFT14"/>
      <c r="AFU14"/>
      <c r="AFV14" s="19"/>
      <c r="AFW14" s="5"/>
      <c r="AFX14" s="20"/>
      <c r="AFY14"/>
      <c r="AFZ14"/>
      <c r="AGA14" s="19"/>
      <c r="AGB14"/>
      <c r="AGC14"/>
      <c r="AGD14" s="19"/>
      <c r="AGE14" s="5"/>
      <c r="AGF14" s="20"/>
      <c r="AGG14"/>
      <c r="AGH14"/>
      <c r="AGI14" s="19"/>
      <c r="AGJ14"/>
      <c r="AGK14"/>
      <c r="AGL14" s="19"/>
      <c r="AGM14" s="5"/>
      <c r="AGN14" s="20"/>
      <c r="AGO14"/>
      <c r="AGP14"/>
      <c r="AGQ14" s="19"/>
      <c r="AGR14"/>
      <c r="AGS14"/>
      <c r="AGT14" s="19"/>
      <c r="AGU14" s="5"/>
      <c r="AGV14" s="20"/>
      <c r="AGW14"/>
      <c r="AGX14"/>
      <c r="AGY14" s="19"/>
      <c r="AGZ14"/>
      <c r="AHA14"/>
      <c r="AHB14" s="19"/>
      <c r="AHC14" s="5"/>
      <c r="AHD14" s="20"/>
      <c r="AHE14"/>
      <c r="AHF14"/>
      <c r="AHG14" s="19"/>
      <c r="AHH14"/>
      <c r="AHI14"/>
      <c r="AHJ14" s="19"/>
      <c r="AHK14" s="5"/>
      <c r="AHL14" s="20"/>
      <c r="AHM14"/>
      <c r="AHN14"/>
      <c r="AHO14" s="19"/>
      <c r="AHP14"/>
      <c r="AHQ14"/>
      <c r="AHR14" s="19"/>
      <c r="AHS14" s="5"/>
      <c r="AHT14" s="20"/>
      <c r="AHU14"/>
      <c r="AHV14"/>
      <c r="AHW14" s="19"/>
      <c r="AHX14"/>
      <c r="AHY14"/>
      <c r="AHZ14" s="19"/>
      <c r="AIA14" s="5"/>
      <c r="AIB14" s="20"/>
      <c r="AIC14"/>
      <c r="AID14"/>
      <c r="AIE14" s="19"/>
      <c r="AIF14"/>
      <c r="AIG14"/>
      <c r="AIH14" s="19"/>
      <c r="AII14" s="5"/>
      <c r="AIJ14" s="20"/>
      <c r="AIK14"/>
      <c r="AIL14"/>
      <c r="AIM14" s="19"/>
      <c r="AIN14"/>
      <c r="AIO14"/>
      <c r="AIP14" s="19"/>
      <c r="AIQ14" s="5"/>
      <c r="AIR14" s="20"/>
      <c r="AIS14"/>
      <c r="AIT14"/>
      <c r="AIU14" s="19"/>
      <c r="AIV14"/>
      <c r="AIW14"/>
      <c r="AIX14" s="19"/>
      <c r="AIY14" s="5"/>
      <c r="AIZ14" s="20"/>
      <c r="AJA14"/>
      <c r="AJB14"/>
      <c r="AJC14" s="19"/>
      <c r="AJD14"/>
      <c r="AJE14"/>
      <c r="AJF14" s="19"/>
      <c r="AJG14" s="5"/>
      <c r="AJH14" s="20"/>
      <c r="AJI14"/>
      <c r="AJJ14"/>
      <c r="AJK14" s="19"/>
      <c r="AJL14"/>
      <c r="AJM14"/>
      <c r="AJN14" s="19"/>
      <c r="AJO14" s="5"/>
      <c r="AJP14" s="20"/>
      <c r="AJQ14"/>
      <c r="AJR14"/>
      <c r="AJS14" s="19"/>
      <c r="AJT14"/>
      <c r="AJU14"/>
      <c r="AJV14" s="19"/>
      <c r="AJW14" s="5"/>
      <c r="AJX14" s="20"/>
      <c r="AJY14"/>
      <c r="AJZ14"/>
      <c r="AKA14" s="19"/>
      <c r="AKB14"/>
      <c r="AKC14"/>
      <c r="AKD14" s="19"/>
      <c r="AKE14" s="5"/>
      <c r="AKF14" s="20"/>
      <c r="AKG14"/>
      <c r="AKH14"/>
      <c r="AKI14" s="19"/>
      <c r="AKJ14"/>
      <c r="AKK14"/>
      <c r="AKL14" s="19"/>
      <c r="AKM14" s="5"/>
      <c r="AKN14" s="20"/>
      <c r="AKO14"/>
      <c r="AKP14"/>
      <c r="AKQ14" s="19"/>
      <c r="AKR14"/>
      <c r="AKS14"/>
      <c r="AKT14" s="19"/>
      <c r="AKU14" s="5"/>
      <c r="AKV14" s="20"/>
      <c r="AKW14"/>
      <c r="AKX14"/>
      <c r="AKY14" s="19"/>
      <c r="AKZ14"/>
      <c r="ALA14"/>
      <c r="ALB14" s="19"/>
      <c r="ALC14" s="5"/>
      <c r="ALD14" s="20"/>
      <c r="ALE14"/>
      <c r="ALF14"/>
      <c r="ALG14" s="19"/>
      <c r="ALH14"/>
      <c r="ALI14"/>
      <c r="ALJ14" s="19"/>
      <c r="ALK14" s="5"/>
      <c r="ALL14" s="20"/>
      <c r="ALM14"/>
      <c r="ALN14"/>
      <c r="ALO14" s="19"/>
      <c r="ALP14"/>
      <c r="ALQ14"/>
      <c r="ALR14" s="19"/>
      <c r="ALS14" s="5"/>
      <c r="ALT14" s="20"/>
      <c r="ALU14"/>
      <c r="ALV14"/>
      <c r="ALW14" s="19"/>
      <c r="ALX14"/>
      <c r="ALY14"/>
      <c r="ALZ14" s="19"/>
      <c r="AMA14" s="5"/>
      <c r="AMB14" s="20"/>
      <c r="AMC14"/>
      <c r="AMD14"/>
      <c r="AME14" s="19"/>
      <c r="AMF14"/>
      <c r="AMG14"/>
      <c r="AMH14" s="19"/>
      <c r="AMI14" s="5"/>
      <c r="AMJ14" s="20"/>
      <c r="AMK14"/>
      <c r="AML14"/>
      <c r="AMM14" s="19"/>
      <c r="AMN14"/>
      <c r="AMO14"/>
      <c r="AMP14" s="19"/>
      <c r="AMQ14" s="5"/>
      <c r="AMR14" s="20"/>
      <c r="AMS14"/>
      <c r="AMT14"/>
      <c r="AMU14" s="19"/>
      <c r="AMV14"/>
      <c r="AMW14"/>
      <c r="AMX14" s="19"/>
      <c r="AMY14" s="5"/>
      <c r="AMZ14" s="20"/>
      <c r="ANA14"/>
      <c r="ANB14"/>
      <c r="ANC14" s="19"/>
      <c r="AND14"/>
      <c r="ANE14"/>
      <c r="ANF14" s="19"/>
      <c r="ANG14" s="5"/>
      <c r="ANH14" s="20"/>
      <c r="ANI14"/>
      <c r="ANJ14"/>
      <c r="ANK14" s="19"/>
      <c r="ANL14"/>
      <c r="ANM14"/>
      <c r="ANN14" s="19"/>
      <c r="ANO14" s="5"/>
      <c r="ANP14" s="20"/>
      <c r="ANQ14"/>
      <c r="ANR14"/>
      <c r="ANS14" s="19"/>
      <c r="ANT14"/>
      <c r="ANU14"/>
      <c r="ANV14" s="19"/>
      <c r="ANW14" s="5"/>
      <c r="ANX14" s="20"/>
      <c r="ANY14"/>
      <c r="ANZ14"/>
      <c r="AOA14" s="19"/>
      <c r="AOB14"/>
      <c r="AOC14"/>
      <c r="AOD14" s="19"/>
      <c r="AOE14" s="5"/>
      <c r="AOF14" s="20"/>
      <c r="AOG14"/>
      <c r="AOH14"/>
      <c r="AOI14" s="19"/>
      <c r="AOJ14"/>
      <c r="AOK14"/>
      <c r="AOL14" s="19"/>
      <c r="AOM14" s="5"/>
      <c r="AON14" s="20"/>
      <c r="AOO14"/>
      <c r="AOP14"/>
      <c r="AOQ14" s="19"/>
      <c r="AOR14"/>
      <c r="AOS14"/>
      <c r="AOT14" s="19"/>
      <c r="AOU14" s="5"/>
      <c r="AOV14" s="20"/>
      <c r="AOW14"/>
      <c r="AOX14"/>
      <c r="AOY14" s="19"/>
      <c r="AOZ14"/>
      <c r="APA14"/>
      <c r="APB14" s="19"/>
      <c r="APC14" s="5"/>
      <c r="APD14" s="20"/>
      <c r="APE14"/>
      <c r="APF14"/>
      <c r="APG14" s="19"/>
      <c r="APH14"/>
      <c r="API14"/>
      <c r="APJ14" s="19"/>
      <c r="APK14" s="5"/>
      <c r="APL14" s="20"/>
      <c r="APM14"/>
      <c r="APN14"/>
      <c r="APO14" s="19"/>
      <c r="APP14"/>
      <c r="APQ14"/>
      <c r="APR14" s="19"/>
      <c r="APS14" s="5"/>
      <c r="APT14" s="20"/>
      <c r="APU14"/>
      <c r="APV14"/>
      <c r="APW14" s="19"/>
      <c r="APX14"/>
      <c r="APY14"/>
      <c r="APZ14" s="19"/>
      <c r="AQA14" s="5"/>
      <c r="AQB14" s="20"/>
      <c r="AQC14"/>
      <c r="AQD14"/>
      <c r="AQE14" s="19"/>
      <c r="AQF14"/>
      <c r="AQG14"/>
      <c r="AQH14" s="19"/>
      <c r="AQI14" s="5"/>
      <c r="AQJ14" s="20"/>
      <c r="AQK14"/>
      <c r="AQL14"/>
      <c r="AQM14" s="19"/>
      <c r="AQN14"/>
      <c r="AQO14"/>
      <c r="AQP14" s="19"/>
      <c r="AQQ14" s="5"/>
      <c r="AQR14" s="20"/>
      <c r="AQS14"/>
      <c r="AQT14"/>
      <c r="AQU14" s="19"/>
      <c r="AQV14"/>
      <c r="AQW14"/>
      <c r="AQX14" s="19"/>
      <c r="AQY14" s="5"/>
      <c r="AQZ14" s="20"/>
      <c r="ARA14"/>
      <c r="ARB14"/>
      <c r="ARC14" s="19"/>
      <c r="ARD14"/>
      <c r="ARE14"/>
      <c r="ARF14" s="19"/>
      <c r="ARG14" s="5"/>
      <c r="ARH14" s="20"/>
      <c r="ARI14"/>
      <c r="ARJ14"/>
      <c r="ARK14" s="19"/>
      <c r="ARL14"/>
      <c r="ARM14"/>
      <c r="ARN14" s="19"/>
      <c r="ARO14" s="5"/>
      <c r="ARP14" s="20"/>
      <c r="ARQ14"/>
      <c r="ARR14"/>
      <c r="ARS14" s="19"/>
      <c r="ART14"/>
      <c r="ARU14"/>
      <c r="ARV14" s="19"/>
      <c r="ARW14" s="5"/>
      <c r="ARX14" s="20"/>
      <c r="ARY14"/>
      <c r="ARZ14"/>
      <c r="ASA14" s="19"/>
      <c r="ASB14"/>
      <c r="ASC14"/>
      <c r="ASD14" s="19"/>
      <c r="ASE14" s="5"/>
      <c r="ASF14" s="20"/>
      <c r="ASG14"/>
      <c r="ASH14"/>
      <c r="ASI14" s="19"/>
      <c r="ASJ14"/>
      <c r="ASK14"/>
      <c r="ASL14" s="19"/>
      <c r="ASM14" s="5"/>
      <c r="ASN14" s="20"/>
      <c r="ASO14"/>
      <c r="ASP14"/>
      <c r="ASQ14" s="19"/>
      <c r="ASR14"/>
      <c r="ASS14"/>
      <c r="AST14" s="19"/>
      <c r="ASU14" s="5"/>
      <c r="ASV14" s="20"/>
      <c r="ASW14"/>
      <c r="ASX14"/>
      <c r="ASY14" s="19"/>
      <c r="ASZ14"/>
      <c r="ATA14"/>
      <c r="ATB14" s="19"/>
      <c r="ATC14" s="5"/>
      <c r="ATD14" s="20"/>
      <c r="ATE14"/>
      <c r="ATF14"/>
      <c r="ATG14" s="19"/>
      <c r="ATH14"/>
      <c r="ATI14"/>
      <c r="ATJ14" s="19"/>
      <c r="ATK14" s="5"/>
      <c r="ATL14" s="20"/>
      <c r="ATM14"/>
      <c r="ATN14"/>
      <c r="ATO14" s="19"/>
      <c r="ATP14"/>
      <c r="ATQ14"/>
      <c r="ATR14" s="19"/>
      <c r="ATS14" s="5"/>
      <c r="ATT14" s="20"/>
      <c r="ATU14"/>
      <c r="ATV14"/>
      <c r="ATW14" s="19"/>
      <c r="ATX14"/>
      <c r="ATY14"/>
      <c r="ATZ14" s="19"/>
      <c r="AUA14" s="5"/>
      <c r="AUB14" s="20"/>
      <c r="AUC14"/>
      <c r="AUD14"/>
      <c r="AUE14" s="19"/>
      <c r="AUF14"/>
      <c r="AUG14"/>
      <c r="AUH14" s="19"/>
      <c r="AUI14" s="5"/>
      <c r="AUJ14" s="20"/>
      <c r="AUK14"/>
      <c r="AUL14"/>
      <c r="AUM14" s="19"/>
      <c r="AUN14"/>
      <c r="AUO14"/>
      <c r="AUP14" s="19"/>
      <c r="AUQ14" s="5"/>
      <c r="AUR14" s="20"/>
      <c r="AUS14"/>
      <c r="AUT14"/>
      <c r="AUU14" s="19"/>
      <c r="AUV14"/>
      <c r="AUW14"/>
      <c r="AUX14" s="19"/>
      <c r="AUY14" s="5"/>
      <c r="AUZ14" s="20"/>
      <c r="AVA14"/>
      <c r="AVB14"/>
      <c r="AVC14" s="19"/>
      <c r="AVD14"/>
      <c r="AVE14"/>
      <c r="AVF14" s="19"/>
      <c r="AVG14" s="5"/>
      <c r="AVH14" s="20"/>
      <c r="AVI14"/>
      <c r="AVJ14"/>
      <c r="AVK14" s="19"/>
      <c r="AVL14"/>
      <c r="AVM14"/>
      <c r="AVN14" s="19"/>
      <c r="AVO14" s="5"/>
      <c r="AVP14" s="20"/>
      <c r="AVQ14"/>
      <c r="AVR14"/>
      <c r="AVS14" s="19"/>
      <c r="AVT14"/>
      <c r="AVU14"/>
      <c r="AVV14" s="19"/>
      <c r="AVW14" s="5"/>
      <c r="AVX14" s="20"/>
      <c r="AVY14"/>
      <c r="AVZ14"/>
      <c r="AWA14" s="19"/>
      <c r="AWB14"/>
      <c r="AWC14"/>
      <c r="AWD14" s="19"/>
      <c r="AWE14" s="5"/>
      <c r="AWF14" s="20"/>
      <c r="AWG14"/>
      <c r="AWH14"/>
      <c r="AWI14" s="19"/>
      <c r="AWJ14"/>
      <c r="AWK14"/>
      <c r="AWL14" s="19"/>
      <c r="AWM14" s="5"/>
      <c r="AWN14" s="20"/>
      <c r="AWO14"/>
      <c r="AWP14"/>
      <c r="AWQ14" s="19"/>
      <c r="AWR14"/>
      <c r="AWS14"/>
      <c r="AWT14" s="19"/>
      <c r="AWU14" s="5"/>
      <c r="AWV14" s="20"/>
      <c r="AWW14"/>
      <c r="AWX14"/>
      <c r="AWY14" s="19"/>
      <c r="AWZ14"/>
      <c r="AXA14"/>
      <c r="AXB14" s="19"/>
      <c r="AXC14" s="5"/>
      <c r="AXD14" s="20"/>
      <c r="AXE14"/>
      <c r="AXF14"/>
      <c r="AXG14" s="19"/>
      <c r="AXH14"/>
      <c r="AXI14"/>
      <c r="AXJ14" s="19"/>
      <c r="AXK14" s="5"/>
      <c r="AXL14" s="20"/>
      <c r="AXM14"/>
      <c r="AXN14"/>
      <c r="AXO14" s="19"/>
      <c r="AXP14"/>
      <c r="AXQ14"/>
      <c r="AXR14" s="19"/>
      <c r="AXS14" s="5"/>
      <c r="AXT14" s="20"/>
      <c r="AXU14"/>
      <c r="AXV14"/>
      <c r="AXW14" s="19"/>
      <c r="AXX14"/>
      <c r="AXY14"/>
      <c r="AXZ14" s="19"/>
      <c r="AYA14" s="5"/>
      <c r="AYB14" s="20"/>
      <c r="AYC14"/>
      <c r="AYD14"/>
      <c r="AYE14" s="19"/>
      <c r="AYF14"/>
      <c r="AYG14"/>
      <c r="AYH14" s="19"/>
      <c r="AYI14" s="5"/>
      <c r="AYJ14" s="20"/>
      <c r="AYK14"/>
      <c r="AYL14"/>
      <c r="AYM14" s="19"/>
      <c r="AYN14"/>
      <c r="AYO14"/>
      <c r="AYP14" s="19"/>
      <c r="AYQ14" s="5"/>
      <c r="AYR14" s="20"/>
      <c r="AYS14"/>
      <c r="AYT14"/>
      <c r="AYU14" s="19"/>
      <c r="AYV14"/>
      <c r="AYW14"/>
      <c r="AYX14" s="19"/>
      <c r="AYY14" s="5"/>
      <c r="AYZ14" s="20"/>
      <c r="AZA14"/>
      <c r="AZB14"/>
      <c r="AZC14" s="19"/>
      <c r="AZD14"/>
      <c r="AZE14"/>
      <c r="AZF14" s="19"/>
      <c r="AZG14" s="5"/>
      <c r="AZH14" s="20"/>
      <c r="AZI14"/>
      <c r="AZJ14"/>
      <c r="AZK14" s="19"/>
      <c r="AZL14"/>
      <c r="AZM14"/>
      <c r="AZN14" s="19"/>
      <c r="AZO14" s="5"/>
      <c r="AZP14" s="20"/>
      <c r="AZQ14"/>
      <c r="AZR14"/>
      <c r="AZS14" s="19"/>
      <c r="AZT14"/>
      <c r="AZU14"/>
      <c r="AZV14" s="19"/>
      <c r="AZW14" s="5"/>
      <c r="AZX14" s="20"/>
      <c r="AZY14"/>
      <c r="AZZ14"/>
      <c r="BAA14" s="19"/>
      <c r="BAB14"/>
      <c r="BAC14"/>
      <c r="BAD14" s="19"/>
      <c r="BAE14" s="5"/>
      <c r="BAF14" s="20"/>
      <c r="BAG14"/>
      <c r="BAH14"/>
      <c r="BAI14" s="19"/>
      <c r="BAJ14"/>
      <c r="BAK14"/>
      <c r="BAL14" s="19"/>
      <c r="BAM14" s="5"/>
      <c r="BAN14" s="20"/>
      <c r="BAO14"/>
      <c r="BAP14"/>
      <c r="BAQ14" s="19"/>
      <c r="BAR14"/>
      <c r="BAS14"/>
      <c r="BAT14" s="19"/>
      <c r="BAU14" s="5"/>
      <c r="BAV14" s="20"/>
      <c r="BAW14"/>
      <c r="BAX14"/>
      <c r="BAY14" s="19"/>
      <c r="BAZ14"/>
      <c r="BBA14"/>
      <c r="BBB14" s="19"/>
      <c r="BBC14" s="5"/>
      <c r="BBD14" s="20"/>
      <c r="BBE14"/>
      <c r="BBF14"/>
      <c r="BBG14" s="19"/>
      <c r="BBH14"/>
      <c r="BBI14"/>
      <c r="BBJ14" s="19"/>
      <c r="BBK14" s="5"/>
      <c r="BBL14" s="20"/>
      <c r="BBM14"/>
      <c r="BBN14"/>
      <c r="BBO14" s="19"/>
      <c r="BBP14"/>
      <c r="BBQ14"/>
      <c r="BBR14" s="19"/>
      <c r="BBS14" s="5"/>
      <c r="BBT14" s="20"/>
      <c r="BBU14"/>
      <c r="BBV14"/>
      <c r="BBW14" s="19"/>
      <c r="BBX14"/>
      <c r="BBY14"/>
      <c r="BBZ14" s="19"/>
      <c r="BCA14" s="5"/>
      <c r="BCB14" s="20"/>
      <c r="BCC14"/>
      <c r="BCD14"/>
      <c r="BCE14" s="19"/>
      <c r="BCF14"/>
      <c r="BCG14"/>
      <c r="BCH14" s="19"/>
      <c r="BCI14" s="5"/>
      <c r="BCJ14" s="20"/>
      <c r="BCK14"/>
      <c r="BCL14"/>
      <c r="BCM14" s="19"/>
      <c r="BCN14"/>
      <c r="BCO14"/>
      <c r="BCP14" s="19"/>
      <c r="BCQ14" s="5"/>
      <c r="BCR14" s="20"/>
      <c r="BCS14"/>
      <c r="BCT14"/>
      <c r="BCU14" s="19"/>
      <c r="BCV14"/>
      <c r="BCW14"/>
      <c r="BCX14" s="19"/>
      <c r="BCY14" s="5"/>
      <c r="BCZ14" s="20"/>
      <c r="BDA14"/>
      <c r="BDB14"/>
      <c r="BDC14" s="19"/>
      <c r="BDD14"/>
      <c r="BDE14"/>
      <c r="BDF14" s="19"/>
      <c r="BDG14" s="5"/>
      <c r="BDH14" s="20"/>
      <c r="BDI14"/>
      <c r="BDJ14"/>
      <c r="BDK14" s="19"/>
      <c r="BDL14"/>
      <c r="BDM14"/>
      <c r="BDN14" s="19"/>
      <c r="BDO14" s="5"/>
      <c r="BDP14" s="20"/>
      <c r="BDQ14"/>
      <c r="BDR14"/>
      <c r="BDS14" s="19"/>
      <c r="BDT14"/>
      <c r="BDU14"/>
      <c r="BDV14" s="19"/>
      <c r="BDW14" s="5"/>
      <c r="BDX14" s="20"/>
      <c r="BDY14"/>
      <c r="BDZ14"/>
      <c r="BEA14" s="19"/>
      <c r="BEB14"/>
      <c r="BEC14"/>
      <c r="BED14" s="19"/>
      <c r="BEE14" s="5"/>
      <c r="BEF14" s="20"/>
      <c r="BEG14"/>
      <c r="BEH14"/>
      <c r="BEI14" s="19"/>
      <c r="BEJ14"/>
      <c r="BEK14"/>
      <c r="BEL14" s="19"/>
      <c r="BEM14" s="5"/>
      <c r="BEN14" s="20"/>
      <c r="BEO14"/>
      <c r="BEP14"/>
      <c r="BEQ14" s="19"/>
      <c r="BER14"/>
      <c r="BES14"/>
      <c r="BET14" s="19"/>
      <c r="BEU14" s="5"/>
      <c r="BEV14" s="20"/>
      <c r="BEW14"/>
      <c r="BEX14"/>
      <c r="BEY14" s="19"/>
      <c r="BEZ14"/>
      <c r="BFA14"/>
      <c r="BFB14" s="19"/>
      <c r="BFC14" s="5"/>
      <c r="BFD14" s="20"/>
      <c r="BFE14"/>
      <c r="BFF14"/>
      <c r="BFG14" s="19"/>
      <c r="BFH14"/>
      <c r="BFI14"/>
      <c r="BFJ14" s="19"/>
      <c r="BFK14" s="5"/>
      <c r="BFL14" s="20"/>
      <c r="BFM14"/>
      <c r="BFN14"/>
      <c r="BFO14" s="19"/>
      <c r="BFP14"/>
      <c r="BFQ14"/>
      <c r="BFR14" s="19"/>
      <c r="BFS14" s="5"/>
      <c r="BFT14" s="20"/>
      <c r="BFU14"/>
      <c r="BFV14"/>
      <c r="BFW14" s="19"/>
      <c r="BFX14"/>
      <c r="BFY14"/>
      <c r="BFZ14" s="19"/>
      <c r="BGA14" s="5"/>
      <c r="BGB14" s="20"/>
      <c r="BGC14"/>
      <c r="BGD14"/>
      <c r="BGE14" s="19"/>
      <c r="BGF14"/>
      <c r="BGG14"/>
      <c r="BGH14" s="19"/>
      <c r="BGI14" s="5"/>
      <c r="BGJ14" s="20"/>
      <c r="BGK14"/>
      <c r="BGL14"/>
      <c r="BGM14" s="19"/>
      <c r="BGN14"/>
      <c r="BGO14"/>
      <c r="BGP14" s="19"/>
      <c r="BGQ14" s="5"/>
      <c r="BGR14" s="20"/>
      <c r="BGS14"/>
      <c r="BGT14"/>
      <c r="BGU14" s="19"/>
      <c r="BGV14"/>
      <c r="BGW14"/>
      <c r="BGX14" s="19"/>
      <c r="BGY14" s="5"/>
      <c r="BGZ14" s="20"/>
      <c r="BHA14"/>
      <c r="BHB14"/>
      <c r="BHC14" s="19"/>
      <c r="BHD14"/>
      <c r="BHE14"/>
      <c r="BHF14" s="19"/>
      <c r="BHG14" s="5"/>
      <c r="BHH14" s="20"/>
      <c r="BHI14"/>
      <c r="BHJ14"/>
      <c r="BHK14" s="19"/>
      <c r="BHL14"/>
      <c r="BHM14"/>
      <c r="BHN14" s="19"/>
      <c r="BHO14" s="5"/>
      <c r="BHP14" s="20"/>
      <c r="BHQ14"/>
      <c r="BHR14"/>
      <c r="BHS14" s="19"/>
      <c r="BHT14"/>
      <c r="BHU14"/>
      <c r="BHV14" s="19"/>
      <c r="BHW14" s="5"/>
      <c r="BHX14" s="20"/>
      <c r="BHY14"/>
      <c r="BHZ14"/>
      <c r="BIA14" s="19"/>
      <c r="BIB14"/>
      <c r="BIC14"/>
      <c r="BID14" s="19"/>
      <c r="BIE14" s="5"/>
      <c r="BIF14" s="20"/>
      <c r="BIG14"/>
      <c r="BIH14"/>
      <c r="BII14" s="19"/>
      <c r="BIJ14"/>
      <c r="BIK14"/>
      <c r="BIL14" s="19"/>
      <c r="BIM14" s="5"/>
      <c r="BIN14" s="20"/>
      <c r="BIO14"/>
      <c r="BIP14"/>
      <c r="BIQ14" s="19"/>
      <c r="BIR14"/>
      <c r="BIS14"/>
      <c r="BIT14" s="19"/>
      <c r="BIU14" s="5"/>
      <c r="BIV14" s="20"/>
      <c r="BIW14"/>
      <c r="BIX14"/>
      <c r="BIY14" s="19"/>
      <c r="BIZ14"/>
      <c r="BJA14"/>
      <c r="BJB14" s="19"/>
      <c r="BJC14" s="5"/>
      <c r="BJD14" s="20"/>
      <c r="BJE14"/>
      <c r="BJF14"/>
      <c r="BJG14" s="19"/>
      <c r="BJH14"/>
      <c r="BJI14"/>
      <c r="BJJ14" s="19"/>
      <c r="BJK14" s="5"/>
      <c r="BJL14" s="20"/>
      <c r="BJM14"/>
      <c r="BJN14"/>
      <c r="BJO14" s="19"/>
      <c r="BJP14"/>
      <c r="BJQ14"/>
      <c r="BJR14" s="19"/>
      <c r="BJS14" s="5"/>
      <c r="BJT14" s="20"/>
      <c r="BJU14"/>
      <c r="BJV14"/>
      <c r="BJW14" s="19"/>
      <c r="BJX14"/>
      <c r="BJY14"/>
      <c r="BJZ14" s="19"/>
      <c r="BKA14" s="5"/>
      <c r="BKB14" s="20"/>
      <c r="BKC14"/>
      <c r="BKD14"/>
      <c r="BKE14" s="19"/>
      <c r="BKF14"/>
      <c r="BKG14"/>
      <c r="BKH14" s="19"/>
      <c r="BKI14" s="5"/>
      <c r="BKJ14" s="20"/>
      <c r="BKK14"/>
      <c r="BKL14"/>
      <c r="BKM14" s="19"/>
      <c r="BKN14"/>
      <c r="BKO14"/>
      <c r="BKP14" s="19"/>
      <c r="BKQ14" s="5"/>
      <c r="BKR14" s="20"/>
      <c r="BKS14"/>
      <c r="BKT14"/>
      <c r="BKU14" s="19"/>
      <c r="BKV14"/>
      <c r="BKW14"/>
      <c r="BKX14" s="19"/>
      <c r="BKY14" s="5"/>
      <c r="BKZ14" s="20"/>
      <c r="BLA14"/>
      <c r="BLB14"/>
      <c r="BLC14" s="19"/>
      <c r="BLD14"/>
      <c r="BLE14"/>
      <c r="BLF14" s="19"/>
      <c r="BLG14" s="5"/>
      <c r="BLH14" s="20"/>
      <c r="BLI14"/>
      <c r="BLJ14"/>
      <c r="BLK14" s="19"/>
      <c r="BLL14"/>
      <c r="BLM14"/>
      <c r="BLN14" s="19"/>
      <c r="BLO14" s="5"/>
      <c r="BLP14" s="20"/>
      <c r="BLQ14"/>
      <c r="BLR14"/>
      <c r="BLS14" s="19"/>
      <c r="BLT14"/>
      <c r="BLU14"/>
      <c r="BLV14" s="19"/>
      <c r="BLW14" s="5"/>
      <c r="BLX14" s="20"/>
      <c r="BLY14"/>
      <c r="BLZ14"/>
      <c r="BMA14" s="19"/>
      <c r="BMB14"/>
      <c r="BMC14"/>
      <c r="BMD14" s="19"/>
      <c r="BME14" s="5"/>
      <c r="BMF14" s="20"/>
      <c r="BMG14"/>
      <c r="BMH14"/>
      <c r="BMI14" s="19"/>
      <c r="BMJ14"/>
      <c r="BMK14"/>
      <c r="BML14" s="19"/>
      <c r="BMM14" s="5"/>
      <c r="BMN14" s="20"/>
      <c r="BMO14"/>
      <c r="BMP14"/>
      <c r="BMQ14" s="19"/>
      <c r="BMR14"/>
      <c r="BMS14"/>
      <c r="BMT14" s="19"/>
      <c r="BMU14" s="5"/>
      <c r="BMV14" s="20"/>
      <c r="BMW14"/>
      <c r="BMX14"/>
      <c r="BMY14" s="19"/>
      <c r="BMZ14"/>
      <c r="BNA14"/>
      <c r="BNB14" s="19"/>
      <c r="BNC14" s="5"/>
      <c r="BND14" s="20"/>
      <c r="BNE14"/>
      <c r="BNF14"/>
      <c r="BNG14" s="19"/>
      <c r="BNH14"/>
      <c r="BNI14"/>
      <c r="BNJ14" s="19"/>
      <c r="BNK14" s="5"/>
      <c r="BNL14" s="20"/>
      <c r="BNM14"/>
      <c r="BNN14"/>
      <c r="BNO14" s="19"/>
      <c r="BNP14"/>
      <c r="BNQ14"/>
      <c r="BNR14" s="19"/>
      <c r="BNS14" s="5"/>
      <c r="BNT14" s="20"/>
      <c r="BNU14"/>
      <c r="BNV14"/>
      <c r="BNW14" s="19"/>
      <c r="BNX14"/>
      <c r="BNY14"/>
      <c r="BNZ14" s="19"/>
      <c r="BOA14" s="5"/>
      <c r="BOB14" s="20"/>
      <c r="BOC14"/>
      <c r="BOD14"/>
      <c r="BOE14" s="19"/>
      <c r="BOF14"/>
      <c r="BOG14"/>
      <c r="BOH14" s="19"/>
      <c r="BOI14" s="5"/>
      <c r="BOJ14" s="20"/>
      <c r="BOK14"/>
      <c r="BOL14"/>
      <c r="BOM14" s="19"/>
      <c r="BON14"/>
      <c r="BOO14"/>
      <c r="BOP14" s="19"/>
      <c r="BOQ14" s="5"/>
      <c r="BOR14" s="20"/>
      <c r="BOS14"/>
      <c r="BOT14"/>
      <c r="BOU14" s="19"/>
      <c r="BOV14"/>
      <c r="BOW14"/>
      <c r="BOX14" s="19"/>
      <c r="BOY14" s="5"/>
      <c r="BOZ14" s="20"/>
      <c r="BPA14"/>
      <c r="BPB14"/>
      <c r="BPC14" s="19"/>
      <c r="BPD14"/>
      <c r="BPE14"/>
      <c r="BPF14" s="19"/>
      <c r="BPG14" s="5"/>
      <c r="BPH14" s="20"/>
      <c r="BPI14"/>
      <c r="BPJ14"/>
      <c r="BPK14" s="19"/>
      <c r="BPL14"/>
      <c r="BPM14"/>
      <c r="BPN14" s="19"/>
      <c r="BPO14" s="5"/>
      <c r="BPP14" s="20"/>
      <c r="BPQ14"/>
      <c r="BPR14"/>
      <c r="BPS14" s="19"/>
      <c r="BPT14"/>
      <c r="BPU14"/>
      <c r="BPV14" s="19"/>
      <c r="BPW14" s="5"/>
      <c r="BPX14" s="20"/>
      <c r="BPY14"/>
      <c r="BPZ14"/>
      <c r="BQA14" s="19"/>
      <c r="BQB14"/>
      <c r="BQC14"/>
      <c r="BQD14" s="19"/>
      <c r="BQE14" s="5"/>
      <c r="BQF14" s="20"/>
      <c r="BQG14"/>
      <c r="BQH14"/>
      <c r="BQI14" s="19"/>
      <c r="BQJ14"/>
      <c r="BQK14"/>
      <c r="BQL14" s="19"/>
      <c r="BQM14" s="5"/>
      <c r="BQN14" s="20"/>
      <c r="BQO14"/>
      <c r="BQP14"/>
      <c r="BQQ14" s="19"/>
      <c r="BQR14"/>
      <c r="BQS14"/>
      <c r="BQT14" s="19"/>
      <c r="BQU14" s="5"/>
      <c r="BQV14" s="20"/>
      <c r="BQW14"/>
      <c r="BQX14"/>
      <c r="BQY14" s="19"/>
      <c r="BQZ14"/>
      <c r="BRA14"/>
      <c r="BRB14" s="19"/>
      <c r="BRC14" s="5"/>
      <c r="BRD14" s="20"/>
      <c r="BRE14"/>
      <c r="BRF14"/>
      <c r="BRG14" s="19"/>
      <c r="BRH14"/>
      <c r="BRI14"/>
      <c r="BRJ14" s="19"/>
      <c r="BRK14" s="5"/>
      <c r="BRL14" s="20"/>
      <c r="BRM14"/>
      <c r="BRN14"/>
      <c r="BRO14" s="19"/>
      <c r="BRP14"/>
      <c r="BRQ14"/>
      <c r="BRR14" s="19"/>
      <c r="BRS14" s="5"/>
      <c r="BRT14" s="20"/>
      <c r="BRU14"/>
      <c r="BRV14"/>
      <c r="BRW14" s="19"/>
      <c r="BRX14"/>
      <c r="BRY14"/>
      <c r="BRZ14" s="19"/>
      <c r="BSA14" s="5"/>
      <c r="BSB14" s="20"/>
      <c r="BSC14"/>
      <c r="BSD14"/>
      <c r="BSE14" s="19"/>
      <c r="BSF14"/>
      <c r="BSG14"/>
      <c r="BSH14" s="19"/>
      <c r="BSI14" s="5"/>
      <c r="BSJ14" s="20"/>
      <c r="BSK14"/>
      <c r="BSL14"/>
      <c r="BSM14" s="19"/>
      <c r="BSN14"/>
      <c r="BSO14"/>
      <c r="BSP14" s="19"/>
      <c r="BSQ14" s="5"/>
      <c r="BSR14" s="20"/>
      <c r="BSS14"/>
      <c r="BST14"/>
      <c r="BSU14" s="19"/>
      <c r="BSV14"/>
      <c r="BSW14"/>
      <c r="BSX14" s="19"/>
      <c r="BSY14" s="5"/>
      <c r="BSZ14" s="20"/>
      <c r="BTA14"/>
      <c r="BTB14"/>
      <c r="BTC14" s="19"/>
      <c r="BTD14"/>
      <c r="BTE14"/>
      <c r="BTF14" s="19"/>
      <c r="BTG14" s="5"/>
      <c r="BTH14" s="20"/>
      <c r="BTI14"/>
      <c r="BTJ14"/>
      <c r="BTK14" s="19"/>
      <c r="BTL14"/>
      <c r="BTM14"/>
      <c r="BTN14" s="19"/>
      <c r="BTO14" s="5"/>
      <c r="BTP14" s="20"/>
      <c r="BTQ14"/>
      <c r="BTR14"/>
      <c r="BTS14" s="19"/>
      <c r="BTT14"/>
      <c r="BTU14"/>
      <c r="BTV14" s="19"/>
      <c r="BTW14" s="5"/>
      <c r="BTX14" s="20"/>
      <c r="BTY14"/>
      <c r="BTZ14"/>
      <c r="BUA14" s="19"/>
      <c r="BUB14"/>
      <c r="BUC14"/>
      <c r="BUD14" s="19"/>
      <c r="BUE14" s="5"/>
      <c r="BUF14" s="20"/>
      <c r="BUG14"/>
      <c r="BUH14"/>
      <c r="BUI14" s="19"/>
      <c r="BUJ14"/>
      <c r="BUK14"/>
      <c r="BUL14" s="19"/>
      <c r="BUM14" s="5"/>
      <c r="BUN14" s="20"/>
      <c r="BUO14"/>
      <c r="BUP14"/>
      <c r="BUQ14" s="19"/>
      <c r="BUR14"/>
      <c r="BUS14"/>
      <c r="BUT14" s="19"/>
      <c r="BUU14" s="5"/>
      <c r="BUV14" s="20"/>
      <c r="BUW14"/>
      <c r="BUX14"/>
      <c r="BUY14" s="19"/>
      <c r="BUZ14"/>
      <c r="BVA14"/>
      <c r="BVB14" s="19"/>
      <c r="BVC14" s="5"/>
      <c r="BVD14" s="20"/>
      <c r="BVE14"/>
      <c r="BVF14"/>
      <c r="BVG14" s="19"/>
      <c r="BVH14"/>
      <c r="BVI14"/>
      <c r="BVJ14" s="19"/>
      <c r="BVK14" s="5"/>
      <c r="BVL14" s="20"/>
      <c r="BVM14"/>
      <c r="BVN14"/>
      <c r="BVO14" s="19"/>
      <c r="BVP14"/>
      <c r="BVQ14"/>
      <c r="BVR14" s="19"/>
      <c r="BVS14" s="5"/>
      <c r="BVT14" s="20"/>
      <c r="BVU14"/>
      <c r="BVV14"/>
      <c r="BVW14" s="19"/>
      <c r="BVX14"/>
      <c r="BVY14"/>
      <c r="BVZ14" s="19"/>
      <c r="BWA14" s="5"/>
      <c r="BWB14" s="20"/>
      <c r="BWC14"/>
      <c r="BWD14"/>
      <c r="BWE14" s="19"/>
      <c r="BWF14"/>
      <c r="BWG14"/>
      <c r="BWH14" s="19"/>
      <c r="BWI14" s="5"/>
      <c r="BWJ14" s="20"/>
      <c r="BWK14"/>
      <c r="BWL14"/>
      <c r="BWM14" s="19"/>
      <c r="BWN14"/>
      <c r="BWO14"/>
      <c r="BWP14" s="19"/>
      <c r="BWQ14" s="5"/>
      <c r="BWR14" s="20"/>
      <c r="BWS14"/>
      <c r="BWT14"/>
      <c r="BWU14" s="19"/>
      <c r="BWV14"/>
      <c r="BWW14"/>
      <c r="BWX14" s="19"/>
      <c r="BWY14" s="5"/>
      <c r="BWZ14" s="20"/>
      <c r="BXA14"/>
      <c r="BXB14"/>
      <c r="BXC14" s="19"/>
      <c r="BXD14"/>
      <c r="BXE14"/>
      <c r="BXF14" s="19"/>
      <c r="BXG14" s="5"/>
      <c r="BXH14" s="20"/>
      <c r="BXI14"/>
      <c r="BXJ14"/>
      <c r="BXK14" s="19"/>
      <c r="BXL14"/>
      <c r="BXM14"/>
      <c r="BXN14" s="19"/>
      <c r="BXO14" s="5"/>
      <c r="BXP14" s="20"/>
      <c r="BXQ14"/>
      <c r="BXR14"/>
      <c r="BXS14" s="19"/>
      <c r="BXT14"/>
      <c r="BXU14"/>
      <c r="BXV14" s="19"/>
      <c r="BXW14" s="5"/>
      <c r="BXX14" s="20"/>
      <c r="BXY14"/>
      <c r="BXZ14"/>
      <c r="BYA14" s="19"/>
      <c r="BYB14"/>
      <c r="BYC14"/>
      <c r="BYD14" s="19"/>
      <c r="BYE14" s="5"/>
      <c r="BYF14" s="20"/>
      <c r="BYG14"/>
      <c r="BYH14"/>
      <c r="BYI14" s="19"/>
      <c r="BYJ14"/>
      <c r="BYK14"/>
      <c r="BYL14" s="19"/>
      <c r="BYM14" s="5"/>
      <c r="BYN14" s="20"/>
      <c r="BYO14"/>
      <c r="BYP14"/>
      <c r="BYQ14" s="19"/>
      <c r="BYR14"/>
      <c r="BYS14"/>
      <c r="BYT14" s="19"/>
      <c r="BYU14" s="5"/>
      <c r="BYV14" s="20"/>
      <c r="BYW14"/>
      <c r="BYX14"/>
      <c r="BYY14" s="19"/>
      <c r="BYZ14"/>
      <c r="BZA14"/>
      <c r="BZB14" s="19"/>
      <c r="BZC14" s="5"/>
      <c r="BZD14" s="20"/>
      <c r="BZE14"/>
      <c r="BZF14"/>
      <c r="BZG14" s="19"/>
      <c r="BZH14"/>
      <c r="BZI14"/>
      <c r="BZJ14" s="19"/>
      <c r="BZK14" s="5"/>
      <c r="BZL14" s="20"/>
      <c r="BZM14"/>
      <c r="BZN14"/>
      <c r="BZO14" s="19"/>
      <c r="BZP14"/>
      <c r="BZQ14"/>
      <c r="BZR14" s="19"/>
      <c r="BZS14" s="5"/>
      <c r="BZT14" s="20"/>
      <c r="BZU14"/>
      <c r="BZV14"/>
      <c r="BZW14" s="19"/>
      <c r="BZX14"/>
      <c r="BZY14"/>
      <c r="BZZ14" s="19"/>
      <c r="CAA14" s="5"/>
      <c r="CAB14" s="20"/>
      <c r="CAC14"/>
      <c r="CAD14"/>
      <c r="CAE14" s="19"/>
      <c r="CAF14"/>
      <c r="CAG14"/>
      <c r="CAH14" s="19"/>
      <c r="CAI14" s="5"/>
      <c r="CAJ14" s="20"/>
      <c r="CAK14"/>
      <c r="CAL14"/>
      <c r="CAM14" s="19"/>
      <c r="CAN14"/>
      <c r="CAO14"/>
      <c r="CAP14" s="19"/>
      <c r="CAQ14" s="5"/>
      <c r="CAR14" s="20"/>
      <c r="CAS14"/>
      <c r="CAT14"/>
      <c r="CAU14" s="19"/>
      <c r="CAV14"/>
      <c r="CAW14"/>
      <c r="CAX14" s="19"/>
      <c r="CAY14" s="5"/>
      <c r="CAZ14" s="20"/>
      <c r="CBA14"/>
      <c r="CBB14"/>
      <c r="CBC14" s="19"/>
      <c r="CBD14"/>
      <c r="CBE14"/>
      <c r="CBF14" s="19"/>
      <c r="CBG14" s="5"/>
      <c r="CBH14" s="20"/>
      <c r="CBI14"/>
      <c r="CBJ14"/>
      <c r="CBK14" s="19"/>
      <c r="CBL14"/>
      <c r="CBM14"/>
      <c r="CBN14" s="19"/>
      <c r="CBO14" s="5"/>
      <c r="CBP14" s="20"/>
      <c r="CBQ14"/>
      <c r="CBR14"/>
      <c r="CBS14" s="19"/>
      <c r="CBT14"/>
      <c r="CBU14"/>
      <c r="CBV14" s="19"/>
      <c r="CBW14" s="5"/>
      <c r="CBX14" s="20"/>
      <c r="CBY14"/>
      <c r="CBZ14"/>
      <c r="CCA14" s="19"/>
      <c r="CCB14"/>
      <c r="CCC14"/>
      <c r="CCD14" s="19"/>
      <c r="CCE14" s="5"/>
      <c r="CCF14" s="20"/>
      <c r="CCG14"/>
      <c r="CCH14"/>
      <c r="CCI14" s="19"/>
      <c r="CCJ14"/>
      <c r="CCK14"/>
      <c r="CCL14" s="19"/>
      <c r="CCM14" s="5"/>
      <c r="CCN14" s="20"/>
      <c r="CCO14"/>
      <c r="CCP14"/>
      <c r="CCQ14" s="19"/>
      <c r="CCR14"/>
      <c r="CCS14"/>
      <c r="CCT14" s="19"/>
      <c r="CCU14" s="5"/>
      <c r="CCV14" s="20"/>
      <c r="CCW14"/>
      <c r="CCX14"/>
      <c r="CCY14" s="19"/>
      <c r="CCZ14"/>
      <c r="CDA14"/>
      <c r="CDB14" s="19"/>
      <c r="CDC14" s="5"/>
      <c r="CDD14" s="20"/>
      <c r="CDE14"/>
      <c r="CDF14"/>
      <c r="CDG14" s="19"/>
      <c r="CDH14"/>
      <c r="CDI14"/>
      <c r="CDJ14" s="19"/>
      <c r="CDK14" s="5"/>
      <c r="CDL14" s="20"/>
      <c r="CDM14"/>
      <c r="CDN14"/>
      <c r="CDO14" s="19"/>
      <c r="CDP14"/>
      <c r="CDQ14"/>
      <c r="CDR14" s="19"/>
      <c r="CDS14" s="5"/>
      <c r="CDT14" s="20"/>
      <c r="CDU14"/>
      <c r="CDV14"/>
      <c r="CDW14" s="19"/>
      <c r="CDX14"/>
      <c r="CDY14"/>
      <c r="CDZ14" s="19"/>
      <c r="CEA14" s="5"/>
      <c r="CEB14" s="20"/>
      <c r="CEC14"/>
      <c r="CED14"/>
      <c r="CEE14" s="19"/>
      <c r="CEF14"/>
      <c r="CEG14"/>
      <c r="CEH14" s="19"/>
      <c r="CEI14" s="5"/>
      <c r="CEJ14" s="20"/>
      <c r="CEK14"/>
      <c r="CEL14"/>
      <c r="CEM14" s="19"/>
      <c r="CEN14"/>
      <c r="CEO14"/>
      <c r="CEP14" s="19"/>
      <c r="CEQ14" s="5"/>
      <c r="CER14" s="20"/>
      <c r="CES14"/>
      <c r="CET14"/>
      <c r="CEU14" s="19"/>
      <c r="CEV14"/>
      <c r="CEW14"/>
      <c r="CEX14" s="19"/>
      <c r="CEY14" s="5"/>
      <c r="CEZ14" s="20"/>
      <c r="CFA14"/>
      <c r="CFB14"/>
      <c r="CFC14" s="19"/>
      <c r="CFD14"/>
      <c r="CFE14"/>
      <c r="CFF14" s="19"/>
      <c r="CFG14" s="5"/>
      <c r="CFH14" s="20"/>
      <c r="CFI14"/>
      <c r="CFJ14"/>
      <c r="CFK14" s="19"/>
      <c r="CFL14"/>
      <c r="CFM14"/>
      <c r="CFN14" s="19"/>
      <c r="CFO14" s="5"/>
      <c r="CFP14" s="20"/>
      <c r="CFQ14"/>
      <c r="CFR14"/>
      <c r="CFS14" s="19"/>
      <c r="CFT14"/>
      <c r="CFU14"/>
      <c r="CFV14" s="19"/>
      <c r="CFW14" s="5"/>
      <c r="CFX14" s="20"/>
      <c r="CFY14"/>
      <c r="CFZ14"/>
      <c r="CGA14" s="19"/>
      <c r="CGB14"/>
      <c r="CGC14"/>
      <c r="CGD14" s="19"/>
      <c r="CGE14" s="5"/>
      <c r="CGF14" s="20"/>
      <c r="CGG14"/>
      <c r="CGH14"/>
      <c r="CGI14" s="19"/>
      <c r="CGJ14"/>
      <c r="CGK14"/>
      <c r="CGL14" s="19"/>
      <c r="CGM14" s="5"/>
      <c r="CGN14" s="20"/>
      <c r="CGO14"/>
      <c r="CGP14"/>
      <c r="CGQ14" s="19"/>
      <c r="CGR14"/>
      <c r="CGS14"/>
      <c r="CGT14" s="19"/>
      <c r="CGU14" s="5"/>
      <c r="CGV14" s="20"/>
      <c r="CGW14"/>
      <c r="CGX14"/>
      <c r="CGY14" s="19"/>
      <c r="CGZ14"/>
      <c r="CHA14"/>
      <c r="CHB14" s="19"/>
      <c r="CHC14" s="5"/>
      <c r="CHD14" s="20"/>
      <c r="CHE14"/>
      <c r="CHF14"/>
      <c r="CHG14" s="19"/>
      <c r="CHH14"/>
      <c r="CHI14"/>
      <c r="CHJ14" s="19"/>
      <c r="CHK14" s="5"/>
      <c r="CHL14" s="20"/>
      <c r="CHM14"/>
      <c r="CHN14"/>
      <c r="CHO14" s="19"/>
      <c r="CHP14"/>
      <c r="CHQ14"/>
      <c r="CHR14" s="19"/>
      <c r="CHS14" s="5"/>
      <c r="CHT14" s="20"/>
      <c r="CHU14"/>
      <c r="CHV14"/>
      <c r="CHW14" s="19"/>
      <c r="CHX14"/>
      <c r="CHY14"/>
      <c r="CHZ14" s="19"/>
      <c r="CIA14" s="5"/>
      <c r="CIB14" s="20"/>
      <c r="CIC14"/>
      <c r="CID14"/>
      <c r="CIE14" s="19"/>
      <c r="CIF14"/>
      <c r="CIG14"/>
      <c r="CIH14" s="19"/>
      <c r="CII14" s="5"/>
      <c r="CIJ14" s="20"/>
      <c r="CIK14"/>
      <c r="CIL14"/>
      <c r="CIM14" s="19"/>
      <c r="CIN14"/>
      <c r="CIO14"/>
      <c r="CIP14" s="19"/>
      <c r="CIQ14" s="5"/>
      <c r="CIR14" s="20"/>
      <c r="CIS14"/>
      <c r="CIT14"/>
      <c r="CIU14" s="19"/>
      <c r="CIV14"/>
      <c r="CIW14"/>
      <c r="CIX14" s="19"/>
      <c r="CIY14" s="5"/>
      <c r="CIZ14" s="20"/>
      <c r="CJA14"/>
      <c r="CJB14"/>
      <c r="CJC14" s="19"/>
      <c r="CJD14"/>
      <c r="CJE14"/>
      <c r="CJF14" s="19"/>
      <c r="CJG14" s="5"/>
      <c r="CJH14" s="20"/>
      <c r="CJI14"/>
      <c r="CJJ14"/>
      <c r="CJK14" s="19"/>
      <c r="CJL14"/>
      <c r="CJM14"/>
      <c r="CJN14" s="19"/>
      <c r="CJO14" s="5"/>
      <c r="CJP14" s="20"/>
      <c r="CJQ14"/>
      <c r="CJR14"/>
      <c r="CJS14" s="19"/>
      <c r="CJT14"/>
      <c r="CJU14"/>
      <c r="CJV14" s="19"/>
      <c r="CJW14" s="5"/>
      <c r="CJX14" s="20"/>
      <c r="CJY14"/>
      <c r="CJZ14"/>
      <c r="CKA14" s="19"/>
      <c r="CKB14"/>
      <c r="CKC14"/>
      <c r="CKD14" s="19"/>
      <c r="CKE14" s="5"/>
      <c r="CKF14" s="20"/>
      <c r="CKG14"/>
      <c r="CKH14"/>
      <c r="CKI14" s="19"/>
      <c r="CKJ14"/>
      <c r="CKK14"/>
      <c r="CKL14" s="19"/>
      <c r="CKM14" s="5"/>
      <c r="CKN14" s="20"/>
      <c r="CKO14"/>
      <c r="CKP14"/>
      <c r="CKQ14" s="19"/>
      <c r="CKR14"/>
      <c r="CKS14"/>
      <c r="CKT14" s="19"/>
      <c r="CKU14" s="5"/>
      <c r="CKV14" s="20"/>
      <c r="CKW14"/>
      <c r="CKX14"/>
      <c r="CKY14" s="19"/>
      <c r="CKZ14"/>
      <c r="CLA14"/>
      <c r="CLB14" s="19"/>
      <c r="CLC14" s="5"/>
      <c r="CLD14" s="20"/>
      <c r="CLE14"/>
      <c r="CLF14"/>
      <c r="CLG14" s="19"/>
      <c r="CLH14"/>
      <c r="CLI14"/>
      <c r="CLJ14" s="19"/>
      <c r="CLK14" s="5"/>
      <c r="CLL14" s="20"/>
      <c r="CLM14"/>
      <c r="CLN14"/>
      <c r="CLO14" s="19"/>
      <c r="CLP14"/>
      <c r="CLQ14"/>
      <c r="CLR14" s="19"/>
      <c r="CLS14" s="5"/>
      <c r="CLT14" s="20"/>
      <c r="CLU14"/>
      <c r="CLV14"/>
      <c r="CLW14" s="19"/>
      <c r="CLX14"/>
      <c r="CLY14"/>
      <c r="CLZ14" s="19"/>
      <c r="CMA14" s="5"/>
      <c r="CMB14" s="20"/>
      <c r="CMC14"/>
      <c r="CMD14"/>
      <c r="CME14" s="19"/>
      <c r="CMF14"/>
      <c r="CMG14"/>
      <c r="CMH14" s="19"/>
      <c r="CMI14" s="5"/>
      <c r="CMJ14" s="20"/>
      <c r="CMK14"/>
      <c r="CML14"/>
      <c r="CMM14" s="19"/>
      <c r="CMN14"/>
      <c r="CMO14"/>
      <c r="CMP14" s="19"/>
      <c r="CMQ14" s="5"/>
      <c r="CMR14" s="20"/>
      <c r="CMS14"/>
      <c r="CMT14"/>
      <c r="CMU14" s="19"/>
      <c r="CMV14"/>
      <c r="CMW14"/>
      <c r="CMX14" s="19"/>
      <c r="CMY14" s="5"/>
      <c r="CMZ14" s="20"/>
      <c r="CNA14"/>
      <c r="CNB14"/>
      <c r="CNC14" s="19"/>
      <c r="CND14"/>
      <c r="CNE14"/>
      <c r="CNF14" s="19"/>
      <c r="CNG14" s="5"/>
      <c r="CNH14" s="20"/>
      <c r="CNI14"/>
      <c r="CNJ14"/>
      <c r="CNK14" s="19"/>
      <c r="CNL14"/>
      <c r="CNM14"/>
      <c r="CNN14" s="19"/>
      <c r="CNO14" s="5"/>
      <c r="CNP14" s="20"/>
      <c r="CNQ14"/>
      <c r="CNR14"/>
      <c r="CNS14" s="19"/>
      <c r="CNT14"/>
      <c r="CNU14"/>
      <c r="CNV14" s="19"/>
      <c r="CNW14" s="5"/>
      <c r="CNX14" s="20"/>
      <c r="CNY14"/>
      <c r="CNZ14"/>
      <c r="COA14" s="19"/>
      <c r="COB14"/>
      <c r="COC14"/>
      <c r="COD14" s="19"/>
      <c r="COE14" s="5"/>
      <c r="COF14" s="20"/>
      <c r="COG14"/>
      <c r="COH14"/>
      <c r="COI14" s="19"/>
      <c r="COJ14"/>
      <c r="COK14"/>
      <c r="COL14" s="19"/>
      <c r="COM14" s="5"/>
      <c r="CON14" s="20"/>
      <c r="COO14"/>
      <c r="COP14"/>
      <c r="COQ14" s="19"/>
      <c r="COR14"/>
      <c r="COS14"/>
      <c r="COT14" s="19"/>
      <c r="COU14" s="5"/>
      <c r="COV14" s="20"/>
      <c r="COW14"/>
      <c r="COX14"/>
      <c r="COY14" s="19"/>
      <c r="COZ14"/>
      <c r="CPA14"/>
      <c r="CPB14" s="19"/>
      <c r="CPC14" s="5"/>
      <c r="CPD14" s="20"/>
      <c r="CPE14"/>
      <c r="CPF14"/>
      <c r="CPG14" s="19"/>
      <c r="CPH14"/>
      <c r="CPI14"/>
      <c r="CPJ14" s="19"/>
      <c r="CPK14" s="5"/>
      <c r="CPL14" s="20"/>
      <c r="CPM14"/>
      <c r="CPN14"/>
      <c r="CPO14" s="19"/>
      <c r="CPP14"/>
      <c r="CPQ14"/>
      <c r="CPR14" s="19"/>
      <c r="CPS14" s="5"/>
      <c r="CPT14" s="20"/>
      <c r="CPU14"/>
      <c r="CPV14"/>
      <c r="CPW14" s="19"/>
      <c r="CPX14"/>
      <c r="CPY14"/>
      <c r="CPZ14" s="19"/>
      <c r="CQA14" s="5"/>
      <c r="CQB14" s="20"/>
      <c r="CQC14"/>
      <c r="CQD14"/>
      <c r="CQE14" s="19"/>
      <c r="CQF14"/>
      <c r="CQG14"/>
      <c r="CQH14" s="19"/>
      <c r="CQI14" s="5"/>
      <c r="CQJ14" s="20"/>
      <c r="CQK14"/>
      <c r="CQL14"/>
      <c r="CQM14" s="19"/>
      <c r="CQN14"/>
      <c r="CQO14"/>
      <c r="CQP14" s="19"/>
      <c r="CQQ14" s="5"/>
      <c r="CQR14" s="20"/>
      <c r="CQS14"/>
      <c r="CQT14"/>
      <c r="CQU14" s="19"/>
      <c r="CQV14"/>
      <c r="CQW14"/>
      <c r="CQX14" s="19"/>
      <c r="CQY14" s="5"/>
      <c r="CQZ14" s="20"/>
      <c r="CRA14"/>
      <c r="CRB14"/>
      <c r="CRC14" s="19"/>
      <c r="CRD14"/>
      <c r="CRE14"/>
      <c r="CRF14" s="19"/>
      <c r="CRG14" s="5"/>
      <c r="CRH14" s="20"/>
      <c r="CRI14"/>
      <c r="CRJ14"/>
      <c r="CRK14" s="19"/>
      <c r="CRL14"/>
      <c r="CRM14"/>
      <c r="CRN14" s="19"/>
      <c r="CRO14" s="5"/>
      <c r="CRP14" s="20"/>
      <c r="CRQ14"/>
      <c r="CRR14"/>
      <c r="CRS14" s="19"/>
      <c r="CRT14"/>
      <c r="CRU14"/>
      <c r="CRV14" s="19"/>
      <c r="CRW14" s="5"/>
      <c r="CRX14" s="20"/>
      <c r="CRY14"/>
      <c r="CRZ14"/>
      <c r="CSA14" s="19"/>
      <c r="CSB14"/>
      <c r="CSC14"/>
      <c r="CSD14" s="19"/>
      <c r="CSE14" s="5"/>
      <c r="CSF14" s="20"/>
      <c r="CSG14"/>
      <c r="CSH14"/>
      <c r="CSI14" s="19"/>
      <c r="CSJ14"/>
      <c r="CSK14"/>
      <c r="CSL14" s="19"/>
      <c r="CSM14" s="5"/>
      <c r="CSN14" s="20"/>
      <c r="CSO14"/>
      <c r="CSP14"/>
      <c r="CSQ14" s="19"/>
      <c r="CSR14"/>
      <c r="CSS14"/>
      <c r="CST14" s="19"/>
      <c r="CSU14" s="5"/>
      <c r="CSV14" s="20"/>
      <c r="CSW14"/>
      <c r="CSX14"/>
      <c r="CSY14" s="19"/>
      <c r="CSZ14"/>
      <c r="CTA14"/>
      <c r="CTB14" s="19"/>
      <c r="CTC14" s="5"/>
      <c r="CTD14" s="20"/>
      <c r="CTE14"/>
      <c r="CTF14"/>
      <c r="CTG14" s="19"/>
      <c r="CTH14"/>
      <c r="CTI14"/>
      <c r="CTJ14" s="19"/>
      <c r="CTK14" s="5"/>
      <c r="CTL14" s="20"/>
      <c r="CTM14"/>
      <c r="CTN14"/>
      <c r="CTO14" s="19"/>
      <c r="CTP14"/>
      <c r="CTQ14"/>
      <c r="CTR14" s="19"/>
      <c r="CTS14" s="5"/>
      <c r="CTT14" s="20"/>
      <c r="CTU14"/>
      <c r="CTV14"/>
      <c r="CTW14" s="19"/>
      <c r="CTX14"/>
      <c r="CTY14"/>
      <c r="CTZ14" s="19"/>
      <c r="CUA14" s="5"/>
      <c r="CUB14" s="20"/>
      <c r="CUC14"/>
      <c r="CUD14"/>
      <c r="CUE14" s="19"/>
      <c r="CUF14"/>
      <c r="CUG14"/>
      <c r="CUH14" s="19"/>
      <c r="CUI14" s="5"/>
      <c r="CUJ14" s="20"/>
      <c r="CUK14"/>
      <c r="CUL14"/>
      <c r="CUM14" s="19"/>
      <c r="CUN14"/>
      <c r="CUO14"/>
      <c r="CUP14" s="19"/>
      <c r="CUQ14" s="5"/>
      <c r="CUR14" s="20"/>
      <c r="CUS14"/>
      <c r="CUT14"/>
      <c r="CUU14" s="19"/>
      <c r="CUV14"/>
      <c r="CUW14"/>
      <c r="CUX14" s="19"/>
      <c r="CUY14" s="5"/>
      <c r="CUZ14" s="20"/>
      <c r="CVA14"/>
      <c r="CVB14"/>
      <c r="CVC14" s="19"/>
      <c r="CVD14"/>
      <c r="CVE14"/>
      <c r="CVF14" s="19"/>
      <c r="CVG14" s="5"/>
      <c r="CVH14" s="20"/>
      <c r="CVI14"/>
      <c r="CVJ14"/>
      <c r="CVK14" s="19"/>
      <c r="CVL14"/>
      <c r="CVM14"/>
      <c r="CVN14" s="19"/>
      <c r="CVO14" s="5"/>
      <c r="CVP14" s="20"/>
      <c r="CVQ14"/>
      <c r="CVR14"/>
      <c r="CVS14" s="19"/>
      <c r="CVT14"/>
      <c r="CVU14"/>
      <c r="CVV14" s="19"/>
      <c r="CVW14" s="5"/>
      <c r="CVX14" s="20"/>
      <c r="CVY14"/>
      <c r="CVZ14"/>
      <c r="CWA14" s="19"/>
      <c r="CWB14"/>
      <c r="CWC14"/>
      <c r="CWD14" s="19"/>
      <c r="CWE14" s="5"/>
      <c r="CWF14" s="20"/>
      <c r="CWG14"/>
      <c r="CWH14"/>
      <c r="CWI14" s="19"/>
      <c r="CWJ14"/>
      <c r="CWK14"/>
      <c r="CWL14" s="19"/>
      <c r="CWM14" s="5"/>
      <c r="CWN14" s="20"/>
      <c r="CWO14"/>
      <c r="CWP14"/>
      <c r="CWQ14" s="19"/>
      <c r="CWR14"/>
      <c r="CWS14"/>
      <c r="CWT14" s="19"/>
      <c r="CWU14" s="5"/>
      <c r="CWV14" s="20"/>
      <c r="CWW14"/>
      <c r="CWX14"/>
      <c r="CWY14" s="19"/>
      <c r="CWZ14"/>
      <c r="CXA14"/>
      <c r="CXB14" s="19"/>
      <c r="CXC14" s="5"/>
      <c r="CXD14" s="20"/>
      <c r="CXE14"/>
      <c r="CXF14"/>
      <c r="CXG14" s="19"/>
      <c r="CXH14"/>
      <c r="CXI14"/>
      <c r="CXJ14" s="19"/>
      <c r="CXK14" s="5"/>
      <c r="CXL14" s="20"/>
      <c r="CXM14"/>
      <c r="CXN14"/>
      <c r="CXO14" s="19"/>
      <c r="CXP14"/>
      <c r="CXQ14"/>
      <c r="CXR14" s="19"/>
      <c r="CXS14" s="5"/>
      <c r="CXT14" s="20"/>
      <c r="CXU14"/>
      <c r="CXV14"/>
      <c r="CXW14" s="19"/>
      <c r="CXX14"/>
      <c r="CXY14"/>
      <c r="CXZ14" s="19"/>
      <c r="CYA14" s="5"/>
      <c r="CYB14" s="20"/>
      <c r="CYC14"/>
      <c r="CYD14"/>
      <c r="CYE14" s="19"/>
      <c r="CYF14"/>
      <c r="CYG14"/>
      <c r="CYH14" s="19"/>
      <c r="CYI14" s="5"/>
      <c r="CYJ14" s="20"/>
      <c r="CYK14"/>
      <c r="CYL14"/>
      <c r="CYM14" s="19"/>
      <c r="CYN14"/>
      <c r="CYO14"/>
      <c r="CYP14" s="19"/>
      <c r="CYQ14" s="5"/>
      <c r="CYR14" s="20"/>
      <c r="CYS14"/>
      <c r="CYT14"/>
      <c r="CYU14" s="19"/>
      <c r="CYV14"/>
      <c r="CYW14"/>
      <c r="CYX14" s="19"/>
      <c r="CYY14" s="5"/>
      <c r="CYZ14" s="20"/>
      <c r="CZA14"/>
      <c r="CZB14"/>
      <c r="CZC14" s="19"/>
      <c r="CZD14"/>
      <c r="CZE14"/>
      <c r="CZF14" s="19"/>
      <c r="CZG14" s="5"/>
      <c r="CZH14" s="20"/>
      <c r="CZI14"/>
      <c r="CZJ14"/>
      <c r="CZK14" s="19"/>
      <c r="CZL14"/>
      <c r="CZM14"/>
      <c r="CZN14" s="19"/>
      <c r="CZO14" s="5"/>
      <c r="CZP14" s="20"/>
      <c r="CZQ14"/>
      <c r="CZR14"/>
      <c r="CZS14" s="19"/>
      <c r="CZT14"/>
      <c r="CZU14"/>
      <c r="CZV14" s="19"/>
      <c r="CZW14" s="5"/>
      <c r="CZX14" s="20"/>
      <c r="CZY14"/>
      <c r="CZZ14"/>
      <c r="DAA14" s="19"/>
      <c r="DAB14"/>
      <c r="DAC14"/>
      <c r="DAD14" s="19"/>
      <c r="DAE14" s="5"/>
      <c r="DAF14" s="20"/>
      <c r="DAG14"/>
      <c r="DAH14"/>
      <c r="DAI14" s="19"/>
      <c r="DAJ14"/>
      <c r="DAK14"/>
      <c r="DAL14" s="19"/>
      <c r="DAM14" s="5"/>
      <c r="DAN14" s="20"/>
      <c r="DAO14"/>
      <c r="DAP14"/>
      <c r="DAQ14" s="19"/>
      <c r="DAR14"/>
      <c r="DAS14"/>
      <c r="DAT14" s="19"/>
      <c r="DAU14" s="5"/>
      <c r="DAV14" s="20"/>
      <c r="DAW14"/>
      <c r="DAX14"/>
      <c r="DAY14" s="19"/>
      <c r="DAZ14"/>
      <c r="DBA14"/>
      <c r="DBB14" s="19"/>
      <c r="DBC14" s="5"/>
      <c r="DBD14" s="20"/>
      <c r="DBE14"/>
      <c r="DBF14"/>
      <c r="DBG14" s="19"/>
      <c r="DBH14"/>
      <c r="DBI14"/>
      <c r="DBJ14" s="19"/>
      <c r="DBK14" s="5"/>
      <c r="DBL14" s="20"/>
      <c r="DBM14"/>
      <c r="DBN14"/>
      <c r="DBO14" s="19"/>
      <c r="DBP14"/>
      <c r="DBQ14"/>
      <c r="DBR14" s="19"/>
      <c r="DBS14" s="5"/>
      <c r="DBT14" s="20"/>
      <c r="DBU14"/>
      <c r="DBV14"/>
      <c r="DBW14" s="19"/>
      <c r="DBX14"/>
      <c r="DBY14"/>
      <c r="DBZ14" s="19"/>
      <c r="DCA14" s="5"/>
      <c r="DCB14" s="20"/>
      <c r="DCC14"/>
      <c r="DCD14"/>
      <c r="DCE14" s="19"/>
      <c r="DCF14"/>
      <c r="DCG14"/>
      <c r="DCH14" s="19"/>
      <c r="DCI14" s="5"/>
      <c r="DCJ14" s="20"/>
      <c r="DCK14"/>
      <c r="DCL14"/>
      <c r="DCM14" s="19"/>
      <c r="DCN14"/>
      <c r="DCO14"/>
      <c r="DCP14" s="19"/>
      <c r="DCQ14" s="5"/>
      <c r="DCR14" s="20"/>
      <c r="DCS14"/>
      <c r="DCT14"/>
      <c r="DCU14" s="19"/>
      <c r="DCV14"/>
      <c r="DCW14"/>
      <c r="DCX14" s="19"/>
      <c r="DCY14" s="5"/>
      <c r="DCZ14" s="20"/>
      <c r="DDA14"/>
      <c r="DDB14"/>
      <c r="DDC14" s="19"/>
      <c r="DDD14"/>
      <c r="DDE14"/>
      <c r="DDF14" s="19"/>
      <c r="DDG14" s="5"/>
      <c r="DDH14" s="20"/>
      <c r="DDI14"/>
      <c r="DDJ14"/>
      <c r="DDK14" s="19"/>
      <c r="DDL14"/>
      <c r="DDM14"/>
      <c r="DDN14" s="19"/>
      <c r="DDO14" s="5"/>
      <c r="DDP14" s="20"/>
      <c r="DDQ14"/>
      <c r="DDR14"/>
      <c r="DDS14" s="19"/>
      <c r="DDT14"/>
      <c r="DDU14"/>
      <c r="DDV14" s="19"/>
      <c r="DDW14" s="5"/>
      <c r="DDX14" s="20"/>
      <c r="DDY14"/>
      <c r="DDZ14"/>
      <c r="DEA14" s="19"/>
      <c r="DEB14"/>
      <c r="DEC14"/>
      <c r="DED14" s="19"/>
      <c r="DEE14" s="5"/>
      <c r="DEF14" s="20"/>
      <c r="DEG14"/>
      <c r="DEH14"/>
      <c r="DEI14" s="19"/>
      <c r="DEJ14"/>
      <c r="DEK14"/>
      <c r="DEL14" s="19"/>
      <c r="DEM14" s="5"/>
      <c r="DEN14" s="20"/>
      <c r="DEO14"/>
      <c r="DEP14"/>
      <c r="DEQ14" s="19"/>
      <c r="DER14"/>
      <c r="DES14"/>
      <c r="DET14" s="19"/>
      <c r="DEU14" s="5"/>
      <c r="DEV14" s="20"/>
      <c r="DEW14"/>
      <c r="DEX14"/>
      <c r="DEY14" s="19"/>
      <c r="DEZ14"/>
      <c r="DFA14"/>
      <c r="DFB14" s="19"/>
      <c r="DFC14" s="5"/>
      <c r="DFD14" s="20"/>
      <c r="DFE14"/>
      <c r="DFF14"/>
      <c r="DFG14" s="19"/>
      <c r="DFH14"/>
      <c r="DFI14"/>
      <c r="DFJ14" s="19"/>
      <c r="DFK14" s="5"/>
      <c r="DFL14" s="20"/>
      <c r="DFM14"/>
      <c r="DFN14"/>
      <c r="DFO14" s="19"/>
      <c r="DFP14"/>
      <c r="DFQ14"/>
      <c r="DFR14" s="19"/>
      <c r="DFS14" s="5"/>
      <c r="DFT14" s="20"/>
      <c r="DFU14"/>
      <c r="DFV14"/>
      <c r="DFW14" s="19"/>
      <c r="DFX14"/>
      <c r="DFY14"/>
      <c r="DFZ14" s="19"/>
      <c r="DGA14" s="5"/>
      <c r="DGB14" s="20"/>
      <c r="DGC14"/>
      <c r="DGD14"/>
      <c r="DGE14" s="19"/>
      <c r="DGF14"/>
      <c r="DGG14"/>
      <c r="DGH14" s="19"/>
      <c r="DGI14" s="5"/>
      <c r="DGJ14" s="20"/>
      <c r="DGK14"/>
      <c r="DGL14"/>
      <c r="DGM14" s="19"/>
      <c r="DGN14"/>
      <c r="DGO14"/>
      <c r="DGP14" s="19"/>
      <c r="DGQ14" s="5"/>
      <c r="DGR14" s="20"/>
      <c r="DGS14"/>
      <c r="DGT14"/>
      <c r="DGU14" s="19"/>
      <c r="DGV14"/>
      <c r="DGW14"/>
      <c r="DGX14" s="19"/>
      <c r="DGY14" s="5"/>
      <c r="DGZ14" s="20"/>
      <c r="DHA14"/>
      <c r="DHB14"/>
      <c r="DHC14" s="19"/>
      <c r="DHD14"/>
      <c r="DHE14"/>
      <c r="DHF14" s="19"/>
      <c r="DHG14" s="5"/>
      <c r="DHH14" s="20"/>
      <c r="DHI14"/>
      <c r="DHJ14"/>
      <c r="DHK14" s="19"/>
      <c r="DHL14"/>
      <c r="DHM14"/>
      <c r="DHN14" s="19"/>
      <c r="DHO14" s="5"/>
      <c r="DHP14" s="20"/>
      <c r="DHQ14"/>
      <c r="DHR14"/>
      <c r="DHS14" s="19"/>
      <c r="DHT14"/>
      <c r="DHU14"/>
      <c r="DHV14" s="19"/>
      <c r="DHW14" s="5"/>
      <c r="DHX14" s="20"/>
      <c r="DHY14"/>
      <c r="DHZ14"/>
      <c r="DIA14" s="19"/>
      <c r="DIB14"/>
      <c r="DIC14"/>
      <c r="DID14" s="19"/>
      <c r="DIE14" s="5"/>
      <c r="DIF14" s="20"/>
      <c r="DIG14"/>
      <c r="DIH14"/>
      <c r="DII14" s="19"/>
      <c r="DIJ14"/>
      <c r="DIK14"/>
      <c r="DIL14" s="19"/>
      <c r="DIM14" s="5"/>
      <c r="DIN14" s="20"/>
      <c r="DIO14"/>
      <c r="DIP14"/>
      <c r="DIQ14" s="19"/>
      <c r="DIR14"/>
      <c r="DIS14"/>
      <c r="DIT14" s="19"/>
      <c r="DIU14" s="5"/>
      <c r="DIV14" s="20"/>
      <c r="DIW14"/>
      <c r="DIX14"/>
      <c r="DIY14" s="19"/>
      <c r="DIZ14"/>
      <c r="DJA14"/>
      <c r="DJB14" s="19"/>
      <c r="DJC14" s="5"/>
      <c r="DJD14" s="20"/>
      <c r="DJE14"/>
      <c r="DJF14"/>
      <c r="DJG14" s="19"/>
      <c r="DJH14"/>
      <c r="DJI14"/>
      <c r="DJJ14" s="19"/>
      <c r="DJK14" s="5"/>
      <c r="DJL14" s="20"/>
      <c r="DJM14"/>
      <c r="DJN14"/>
      <c r="DJO14" s="19"/>
      <c r="DJP14"/>
      <c r="DJQ14"/>
      <c r="DJR14" s="19"/>
      <c r="DJS14" s="5"/>
      <c r="DJT14" s="20"/>
      <c r="DJU14"/>
      <c r="DJV14"/>
      <c r="DJW14" s="19"/>
      <c r="DJX14"/>
      <c r="DJY14"/>
      <c r="DJZ14" s="19"/>
      <c r="DKA14" s="5"/>
      <c r="DKB14" s="20"/>
      <c r="DKC14"/>
      <c r="DKD14"/>
      <c r="DKE14" s="19"/>
      <c r="DKF14"/>
      <c r="DKG14"/>
      <c r="DKH14" s="19"/>
      <c r="DKI14" s="5"/>
      <c r="DKJ14" s="20"/>
      <c r="DKK14"/>
      <c r="DKL14"/>
      <c r="DKM14" s="19"/>
      <c r="DKN14"/>
      <c r="DKO14"/>
      <c r="DKP14" s="19"/>
      <c r="DKQ14" s="5"/>
      <c r="DKR14" s="20"/>
      <c r="DKS14"/>
      <c r="DKT14"/>
      <c r="DKU14" s="19"/>
      <c r="DKV14"/>
      <c r="DKW14"/>
      <c r="DKX14" s="19"/>
      <c r="DKY14" s="5"/>
      <c r="DKZ14" s="20"/>
      <c r="DLA14"/>
      <c r="DLB14"/>
      <c r="DLC14" s="19"/>
      <c r="DLD14"/>
      <c r="DLE14"/>
      <c r="DLF14" s="19"/>
      <c r="DLG14" s="5"/>
      <c r="DLH14" s="20"/>
      <c r="DLI14"/>
      <c r="DLJ14"/>
      <c r="DLK14" s="19"/>
      <c r="DLL14"/>
      <c r="DLM14"/>
      <c r="DLN14" s="19"/>
      <c r="DLO14" s="5"/>
      <c r="DLP14" s="20"/>
      <c r="DLQ14"/>
      <c r="DLR14"/>
      <c r="DLS14" s="19"/>
      <c r="DLT14"/>
      <c r="DLU14"/>
      <c r="DLV14" s="19"/>
      <c r="DLW14" s="5"/>
      <c r="DLX14" s="20"/>
      <c r="DLY14"/>
      <c r="DLZ14"/>
      <c r="DMA14" s="19"/>
      <c r="DMB14"/>
      <c r="DMC14"/>
      <c r="DMD14" s="19"/>
      <c r="DME14" s="5"/>
      <c r="DMF14" s="20"/>
      <c r="DMG14"/>
      <c r="DMH14"/>
      <c r="DMI14" s="19"/>
      <c r="DMJ14"/>
      <c r="DMK14"/>
      <c r="DML14" s="19"/>
      <c r="DMM14" s="5"/>
      <c r="DMN14" s="20"/>
      <c r="DMO14"/>
      <c r="DMP14"/>
      <c r="DMQ14" s="19"/>
      <c r="DMR14"/>
      <c r="DMS14"/>
      <c r="DMT14" s="19"/>
      <c r="DMU14" s="5"/>
      <c r="DMV14" s="20"/>
      <c r="DMW14"/>
      <c r="DMX14"/>
      <c r="DMY14" s="19"/>
      <c r="DMZ14"/>
      <c r="DNA14"/>
      <c r="DNB14" s="19"/>
      <c r="DNC14" s="5"/>
      <c r="DND14" s="20"/>
      <c r="DNE14"/>
      <c r="DNF14"/>
      <c r="DNG14" s="19"/>
      <c r="DNH14"/>
      <c r="DNI14"/>
      <c r="DNJ14" s="19"/>
      <c r="DNK14" s="5"/>
      <c r="DNL14" s="20"/>
      <c r="DNM14"/>
      <c r="DNN14"/>
      <c r="DNO14" s="19"/>
      <c r="DNP14"/>
      <c r="DNQ14"/>
      <c r="DNR14" s="19"/>
      <c r="DNS14" s="5"/>
      <c r="DNT14" s="20"/>
      <c r="DNU14"/>
      <c r="DNV14"/>
      <c r="DNW14" s="19"/>
      <c r="DNX14"/>
      <c r="DNY14"/>
      <c r="DNZ14" s="19"/>
      <c r="DOA14" s="5"/>
      <c r="DOB14" s="20"/>
      <c r="DOC14"/>
      <c r="DOD14"/>
      <c r="DOE14" s="19"/>
      <c r="DOF14"/>
      <c r="DOG14"/>
      <c r="DOH14" s="19"/>
      <c r="DOI14" s="5"/>
      <c r="DOJ14" s="20"/>
      <c r="DOK14"/>
      <c r="DOL14"/>
      <c r="DOM14" s="19"/>
      <c r="DON14"/>
      <c r="DOO14"/>
      <c r="DOP14" s="19"/>
      <c r="DOQ14" s="5"/>
      <c r="DOR14" s="20"/>
      <c r="DOS14"/>
      <c r="DOT14"/>
      <c r="DOU14" s="19"/>
      <c r="DOV14"/>
      <c r="DOW14"/>
      <c r="DOX14" s="19"/>
      <c r="DOY14" s="5"/>
      <c r="DOZ14" s="20"/>
      <c r="DPA14"/>
      <c r="DPB14"/>
      <c r="DPC14" s="19"/>
      <c r="DPD14"/>
      <c r="DPE14"/>
      <c r="DPF14" s="19"/>
      <c r="DPG14" s="5"/>
      <c r="DPH14" s="20"/>
      <c r="DPI14"/>
      <c r="DPJ14"/>
      <c r="DPK14" s="19"/>
      <c r="DPL14"/>
      <c r="DPM14"/>
      <c r="DPN14" s="19"/>
      <c r="DPO14" s="5"/>
      <c r="DPP14" s="20"/>
      <c r="DPQ14"/>
      <c r="DPR14"/>
      <c r="DPS14" s="19"/>
      <c r="DPT14"/>
      <c r="DPU14"/>
      <c r="DPV14" s="19"/>
      <c r="DPW14" s="5"/>
      <c r="DPX14" s="20"/>
      <c r="DPY14"/>
      <c r="DPZ14"/>
      <c r="DQA14" s="19"/>
      <c r="DQB14"/>
      <c r="DQC14"/>
      <c r="DQD14" s="19"/>
      <c r="DQE14" s="5"/>
      <c r="DQF14" s="20"/>
      <c r="DQG14"/>
      <c r="DQH14"/>
      <c r="DQI14" s="19"/>
      <c r="DQJ14"/>
      <c r="DQK14"/>
      <c r="DQL14" s="19"/>
      <c r="DQM14" s="5"/>
      <c r="DQN14" s="20"/>
      <c r="DQO14"/>
      <c r="DQP14"/>
      <c r="DQQ14" s="19"/>
      <c r="DQR14"/>
      <c r="DQS14"/>
      <c r="DQT14" s="19"/>
      <c r="DQU14" s="5"/>
      <c r="DQV14" s="20"/>
      <c r="DQW14"/>
      <c r="DQX14"/>
      <c r="DQY14" s="19"/>
      <c r="DQZ14"/>
      <c r="DRA14"/>
      <c r="DRB14" s="19"/>
      <c r="DRC14" s="5"/>
      <c r="DRD14" s="20"/>
      <c r="DRE14"/>
      <c r="DRF14"/>
      <c r="DRG14" s="19"/>
      <c r="DRH14"/>
      <c r="DRI14"/>
      <c r="DRJ14" s="19"/>
      <c r="DRK14" s="5"/>
      <c r="DRL14" s="20"/>
      <c r="DRM14"/>
      <c r="DRN14"/>
      <c r="DRO14" s="19"/>
      <c r="DRP14"/>
      <c r="DRQ14"/>
      <c r="DRR14" s="19"/>
      <c r="DRS14" s="5"/>
      <c r="DRT14" s="20"/>
      <c r="DRU14"/>
      <c r="DRV14"/>
      <c r="DRW14" s="19"/>
      <c r="DRX14"/>
      <c r="DRY14"/>
      <c r="DRZ14" s="19"/>
      <c r="DSA14" s="5"/>
      <c r="DSB14" s="20"/>
      <c r="DSC14"/>
      <c r="DSD14"/>
      <c r="DSE14" s="19"/>
      <c r="DSF14"/>
      <c r="DSG14"/>
      <c r="DSH14" s="19"/>
      <c r="DSI14" s="5"/>
      <c r="DSJ14" s="20"/>
      <c r="DSK14"/>
      <c r="DSL14"/>
      <c r="DSM14" s="19"/>
      <c r="DSN14"/>
      <c r="DSO14"/>
      <c r="DSP14" s="19"/>
      <c r="DSQ14" s="5"/>
      <c r="DSR14" s="20"/>
      <c r="DSS14"/>
      <c r="DST14"/>
      <c r="DSU14" s="19"/>
      <c r="DSV14"/>
      <c r="DSW14"/>
      <c r="DSX14" s="19"/>
      <c r="DSY14" s="5"/>
      <c r="DSZ14" s="20"/>
      <c r="DTA14"/>
      <c r="DTB14"/>
      <c r="DTC14" s="19"/>
      <c r="DTD14"/>
      <c r="DTE14"/>
      <c r="DTF14" s="19"/>
      <c r="DTG14" s="5"/>
      <c r="DTH14" s="20"/>
      <c r="DTI14"/>
      <c r="DTJ14"/>
      <c r="DTK14" s="19"/>
      <c r="DTL14"/>
      <c r="DTM14"/>
      <c r="DTN14" s="19"/>
      <c r="DTO14" s="5"/>
      <c r="DTP14" s="20"/>
      <c r="DTQ14"/>
      <c r="DTR14"/>
      <c r="DTS14" s="19"/>
      <c r="DTT14"/>
      <c r="DTU14"/>
      <c r="DTV14" s="19"/>
      <c r="DTW14" s="5"/>
      <c r="DTX14" s="20"/>
      <c r="DTY14"/>
      <c r="DTZ14"/>
      <c r="DUA14" s="19"/>
      <c r="DUB14"/>
      <c r="DUC14"/>
      <c r="DUD14" s="19"/>
      <c r="DUE14" s="5"/>
      <c r="DUF14" s="20"/>
      <c r="DUG14"/>
      <c r="DUH14"/>
      <c r="DUI14" s="19"/>
      <c r="DUJ14"/>
      <c r="DUK14"/>
      <c r="DUL14" s="19"/>
      <c r="DUM14" s="5"/>
      <c r="DUN14" s="20"/>
      <c r="DUO14"/>
      <c r="DUP14"/>
      <c r="DUQ14" s="19"/>
      <c r="DUR14"/>
      <c r="DUS14"/>
      <c r="DUT14" s="19"/>
      <c r="DUU14" s="5"/>
      <c r="DUV14" s="20"/>
      <c r="DUW14"/>
      <c r="DUX14"/>
      <c r="DUY14" s="19"/>
      <c r="DUZ14"/>
      <c r="DVA14"/>
      <c r="DVB14" s="19"/>
      <c r="DVC14" s="5"/>
      <c r="DVD14" s="20"/>
      <c r="DVE14"/>
      <c r="DVF14"/>
      <c r="DVG14" s="19"/>
      <c r="DVH14"/>
      <c r="DVI14"/>
      <c r="DVJ14" s="19"/>
      <c r="DVK14" s="5"/>
      <c r="DVL14" s="20"/>
      <c r="DVM14"/>
      <c r="DVN14"/>
      <c r="DVO14" s="19"/>
      <c r="DVP14"/>
      <c r="DVQ14"/>
      <c r="DVR14" s="19"/>
      <c r="DVS14" s="5"/>
      <c r="DVT14" s="20"/>
      <c r="DVU14"/>
      <c r="DVV14"/>
      <c r="DVW14" s="19"/>
      <c r="DVX14"/>
      <c r="DVY14"/>
      <c r="DVZ14" s="19"/>
      <c r="DWA14" s="5"/>
      <c r="DWB14" s="20"/>
      <c r="DWC14"/>
      <c r="DWD14"/>
      <c r="DWE14" s="19"/>
      <c r="DWF14"/>
      <c r="DWG14"/>
      <c r="DWH14" s="19"/>
      <c r="DWI14" s="5"/>
      <c r="DWJ14" s="20"/>
      <c r="DWK14"/>
      <c r="DWL14"/>
      <c r="DWM14" s="19"/>
      <c r="DWN14"/>
      <c r="DWO14"/>
      <c r="DWP14" s="19"/>
      <c r="DWQ14" s="5"/>
      <c r="DWR14" s="20"/>
      <c r="DWS14"/>
      <c r="DWT14"/>
      <c r="DWU14" s="19"/>
      <c r="DWV14"/>
      <c r="DWW14"/>
      <c r="DWX14" s="19"/>
      <c r="DWY14" s="5"/>
      <c r="DWZ14" s="20"/>
      <c r="DXA14"/>
      <c r="DXB14"/>
      <c r="DXC14" s="19"/>
      <c r="DXD14"/>
      <c r="DXE14"/>
      <c r="DXF14" s="19"/>
      <c r="DXG14" s="5"/>
      <c r="DXH14" s="20"/>
      <c r="DXI14"/>
      <c r="DXJ14"/>
      <c r="DXK14" s="19"/>
      <c r="DXL14"/>
      <c r="DXM14"/>
      <c r="DXN14" s="19"/>
      <c r="DXO14" s="5"/>
      <c r="DXP14" s="20"/>
      <c r="DXQ14"/>
      <c r="DXR14"/>
      <c r="DXS14" s="19"/>
      <c r="DXT14"/>
      <c r="DXU14"/>
      <c r="DXV14" s="19"/>
      <c r="DXW14" s="5"/>
      <c r="DXX14" s="20"/>
      <c r="DXY14"/>
      <c r="DXZ14"/>
      <c r="DYA14" s="19"/>
      <c r="DYB14"/>
      <c r="DYC14"/>
      <c r="DYD14" s="19"/>
      <c r="DYE14" s="5"/>
      <c r="DYF14" s="20"/>
      <c r="DYG14"/>
      <c r="DYH14"/>
      <c r="DYI14" s="19"/>
      <c r="DYJ14"/>
      <c r="DYK14"/>
      <c r="DYL14" s="19"/>
      <c r="DYM14" s="5"/>
      <c r="DYN14" s="20"/>
      <c r="DYO14"/>
      <c r="DYP14"/>
      <c r="DYQ14" s="19"/>
      <c r="DYR14"/>
      <c r="DYS14"/>
      <c r="DYT14" s="19"/>
      <c r="DYU14" s="5"/>
      <c r="DYV14" s="20"/>
      <c r="DYW14"/>
      <c r="DYX14"/>
      <c r="DYY14" s="19"/>
      <c r="DYZ14"/>
      <c r="DZA14"/>
      <c r="DZB14" s="19"/>
      <c r="DZC14" s="5"/>
      <c r="DZD14" s="20"/>
      <c r="DZE14"/>
      <c r="DZF14"/>
      <c r="DZG14" s="19"/>
      <c r="DZH14"/>
      <c r="DZI14"/>
      <c r="DZJ14" s="19"/>
      <c r="DZK14" s="5"/>
      <c r="DZL14" s="20"/>
      <c r="DZM14"/>
      <c r="DZN14"/>
      <c r="DZO14" s="19"/>
      <c r="DZP14"/>
      <c r="DZQ14"/>
      <c r="DZR14" s="19"/>
      <c r="DZS14" s="5"/>
      <c r="DZT14" s="20"/>
      <c r="DZU14"/>
      <c r="DZV14"/>
      <c r="DZW14" s="19"/>
      <c r="DZX14"/>
      <c r="DZY14"/>
      <c r="DZZ14" s="19"/>
      <c r="EAA14" s="5"/>
      <c r="EAB14" s="20"/>
      <c r="EAC14"/>
      <c r="EAD14"/>
      <c r="EAE14" s="19"/>
      <c r="EAF14"/>
      <c r="EAG14"/>
      <c r="EAH14" s="19"/>
      <c r="EAI14" s="5"/>
      <c r="EAJ14" s="20"/>
      <c r="EAK14"/>
      <c r="EAL14"/>
      <c r="EAM14" s="19"/>
      <c r="EAN14"/>
      <c r="EAO14"/>
      <c r="EAP14" s="19"/>
      <c r="EAQ14" s="5"/>
      <c r="EAR14" s="20"/>
      <c r="EAS14"/>
      <c r="EAT14"/>
      <c r="EAU14" s="19"/>
      <c r="EAV14"/>
      <c r="EAW14"/>
      <c r="EAX14" s="19"/>
      <c r="EAY14" s="5"/>
      <c r="EAZ14" s="20"/>
      <c r="EBA14"/>
      <c r="EBB14"/>
      <c r="EBC14" s="19"/>
      <c r="EBD14"/>
      <c r="EBE14"/>
      <c r="EBF14" s="19"/>
      <c r="EBG14" s="5"/>
      <c r="EBH14" s="20"/>
      <c r="EBI14"/>
      <c r="EBJ14"/>
      <c r="EBK14" s="19"/>
      <c r="EBL14"/>
      <c r="EBM14"/>
      <c r="EBN14" s="19"/>
      <c r="EBO14" s="5"/>
      <c r="EBP14" s="20"/>
      <c r="EBQ14"/>
      <c r="EBR14"/>
      <c r="EBS14" s="19"/>
      <c r="EBT14"/>
      <c r="EBU14"/>
      <c r="EBV14" s="19"/>
      <c r="EBW14" s="5"/>
      <c r="EBX14" s="20"/>
      <c r="EBY14"/>
      <c r="EBZ14"/>
      <c r="ECA14" s="19"/>
      <c r="ECB14"/>
      <c r="ECC14"/>
      <c r="ECD14" s="19"/>
      <c r="ECE14" s="5"/>
      <c r="ECF14" s="20"/>
      <c r="ECG14"/>
      <c r="ECH14"/>
      <c r="ECI14" s="19"/>
      <c r="ECJ14"/>
      <c r="ECK14"/>
      <c r="ECL14" s="19"/>
      <c r="ECM14" s="5"/>
      <c r="ECN14" s="20"/>
      <c r="ECO14"/>
      <c r="ECP14"/>
      <c r="ECQ14" s="19"/>
      <c r="ECR14"/>
      <c r="ECS14"/>
      <c r="ECT14" s="19"/>
      <c r="ECU14" s="5"/>
      <c r="ECV14" s="20"/>
      <c r="ECW14"/>
      <c r="ECX14"/>
      <c r="ECY14" s="19"/>
      <c r="ECZ14"/>
      <c r="EDA14"/>
      <c r="EDB14" s="19"/>
      <c r="EDC14" s="5"/>
      <c r="EDD14" s="20"/>
      <c r="EDE14"/>
      <c r="EDF14"/>
      <c r="EDG14" s="19"/>
      <c r="EDH14"/>
      <c r="EDI14"/>
      <c r="EDJ14" s="19"/>
      <c r="EDK14" s="5"/>
      <c r="EDL14" s="20"/>
      <c r="EDM14"/>
      <c r="EDN14"/>
      <c r="EDO14" s="19"/>
      <c r="EDP14"/>
      <c r="EDQ14"/>
      <c r="EDR14" s="19"/>
      <c r="EDS14" s="5"/>
      <c r="EDT14" s="20"/>
      <c r="EDU14"/>
      <c r="EDV14"/>
      <c r="EDW14" s="19"/>
      <c r="EDX14"/>
      <c r="EDY14"/>
      <c r="EDZ14" s="19"/>
      <c r="EEA14" s="5"/>
      <c r="EEB14" s="20"/>
      <c r="EEC14"/>
      <c r="EED14"/>
      <c r="EEE14" s="19"/>
      <c r="EEF14"/>
      <c r="EEG14"/>
      <c r="EEH14" s="19"/>
      <c r="EEI14" s="5"/>
      <c r="EEJ14" s="20"/>
      <c r="EEK14"/>
      <c r="EEL14"/>
      <c r="EEM14" s="19"/>
      <c r="EEN14"/>
      <c r="EEO14"/>
      <c r="EEP14" s="19"/>
      <c r="EEQ14" s="5"/>
      <c r="EER14" s="20"/>
      <c r="EES14"/>
      <c r="EET14"/>
      <c r="EEU14" s="19"/>
      <c r="EEV14"/>
      <c r="EEW14"/>
      <c r="EEX14" s="19"/>
      <c r="EEY14" s="5"/>
      <c r="EEZ14" s="20"/>
      <c r="EFA14"/>
      <c r="EFB14"/>
      <c r="EFC14" s="19"/>
      <c r="EFD14"/>
      <c r="EFE14"/>
      <c r="EFF14" s="19"/>
      <c r="EFG14" s="5"/>
      <c r="EFH14" s="20"/>
      <c r="EFI14"/>
      <c r="EFJ14"/>
      <c r="EFK14" s="19"/>
      <c r="EFL14"/>
      <c r="EFM14"/>
      <c r="EFN14" s="19"/>
      <c r="EFO14" s="5"/>
      <c r="EFP14" s="20"/>
      <c r="EFQ14"/>
      <c r="EFR14"/>
      <c r="EFS14" s="19"/>
      <c r="EFT14"/>
      <c r="EFU14"/>
      <c r="EFV14" s="19"/>
      <c r="EFW14" s="5"/>
      <c r="EFX14" s="20"/>
      <c r="EFY14"/>
      <c r="EFZ14"/>
      <c r="EGA14" s="19"/>
      <c r="EGB14"/>
      <c r="EGC14"/>
      <c r="EGD14" s="19"/>
      <c r="EGE14" s="5"/>
      <c r="EGF14" s="20"/>
      <c r="EGG14"/>
      <c r="EGH14"/>
      <c r="EGI14" s="19"/>
      <c r="EGJ14"/>
      <c r="EGK14"/>
      <c r="EGL14" s="19"/>
      <c r="EGM14" s="5"/>
      <c r="EGN14" s="20"/>
      <c r="EGO14"/>
      <c r="EGP14"/>
      <c r="EGQ14" s="19"/>
      <c r="EGR14"/>
      <c r="EGS14"/>
      <c r="EGT14" s="19"/>
      <c r="EGU14" s="5"/>
      <c r="EGV14" s="20"/>
      <c r="EGW14"/>
      <c r="EGX14"/>
      <c r="EGY14" s="19"/>
      <c r="EGZ14"/>
      <c r="EHA14"/>
      <c r="EHB14" s="19"/>
      <c r="EHC14" s="5"/>
      <c r="EHD14" s="20"/>
      <c r="EHE14"/>
      <c r="EHF14"/>
      <c r="EHG14" s="19"/>
      <c r="EHH14"/>
      <c r="EHI14"/>
      <c r="EHJ14" s="19"/>
      <c r="EHK14" s="5"/>
      <c r="EHL14" s="20"/>
      <c r="EHM14"/>
      <c r="EHN14"/>
      <c r="EHO14" s="19"/>
      <c r="EHP14"/>
      <c r="EHQ14"/>
      <c r="EHR14" s="19"/>
      <c r="EHS14" s="5"/>
      <c r="EHT14" s="20"/>
      <c r="EHU14"/>
      <c r="EHV14"/>
      <c r="EHW14" s="19"/>
      <c r="EHX14"/>
      <c r="EHY14"/>
      <c r="EHZ14" s="19"/>
      <c r="EIA14" s="5"/>
      <c r="EIB14" s="20"/>
      <c r="EIC14"/>
      <c r="EID14"/>
      <c r="EIE14" s="19"/>
      <c r="EIF14"/>
      <c r="EIG14"/>
      <c r="EIH14" s="19"/>
      <c r="EII14" s="5"/>
      <c r="EIJ14" s="20"/>
      <c r="EIK14"/>
      <c r="EIL14"/>
      <c r="EIM14" s="19"/>
      <c r="EIN14"/>
      <c r="EIO14"/>
      <c r="EIP14" s="19"/>
      <c r="EIQ14" s="5"/>
      <c r="EIR14" s="20"/>
      <c r="EIS14"/>
      <c r="EIT14"/>
      <c r="EIU14" s="19"/>
      <c r="EIV14"/>
      <c r="EIW14"/>
      <c r="EIX14" s="19"/>
      <c r="EIY14" s="5"/>
      <c r="EIZ14" s="20"/>
      <c r="EJA14"/>
      <c r="EJB14"/>
      <c r="EJC14" s="19"/>
      <c r="EJD14"/>
      <c r="EJE14"/>
      <c r="EJF14" s="19"/>
      <c r="EJG14" s="5"/>
      <c r="EJH14" s="20"/>
      <c r="EJI14"/>
      <c r="EJJ14"/>
      <c r="EJK14" s="19"/>
      <c r="EJL14"/>
      <c r="EJM14"/>
      <c r="EJN14" s="19"/>
      <c r="EJO14" s="5"/>
      <c r="EJP14" s="20"/>
      <c r="EJQ14"/>
      <c r="EJR14"/>
      <c r="EJS14" s="19"/>
      <c r="EJT14"/>
      <c r="EJU14"/>
      <c r="EJV14" s="19"/>
      <c r="EJW14" s="5"/>
      <c r="EJX14" s="20"/>
      <c r="EJY14"/>
      <c r="EJZ14"/>
      <c r="EKA14" s="19"/>
      <c r="EKB14"/>
      <c r="EKC14"/>
      <c r="EKD14" s="19"/>
      <c r="EKE14" s="5"/>
      <c r="EKF14" s="20"/>
      <c r="EKG14"/>
      <c r="EKH14"/>
      <c r="EKI14" s="19"/>
      <c r="EKJ14"/>
      <c r="EKK14"/>
      <c r="EKL14" s="19"/>
      <c r="EKM14" s="5"/>
      <c r="EKN14" s="20"/>
      <c r="EKO14"/>
      <c r="EKP14"/>
      <c r="EKQ14" s="19"/>
      <c r="EKR14"/>
      <c r="EKS14"/>
      <c r="EKT14" s="19"/>
      <c r="EKU14" s="5"/>
      <c r="EKV14" s="20"/>
      <c r="EKW14"/>
      <c r="EKX14"/>
      <c r="EKY14" s="19"/>
      <c r="EKZ14"/>
      <c r="ELA14"/>
      <c r="ELB14" s="19"/>
      <c r="ELC14" s="5"/>
      <c r="ELD14" s="20"/>
      <c r="ELE14"/>
      <c r="ELF14"/>
      <c r="ELG14" s="19"/>
      <c r="ELH14"/>
      <c r="ELI14"/>
      <c r="ELJ14" s="19"/>
      <c r="ELK14" s="5"/>
      <c r="ELL14" s="20"/>
      <c r="ELM14"/>
      <c r="ELN14"/>
      <c r="ELO14" s="19"/>
      <c r="ELP14"/>
      <c r="ELQ14"/>
      <c r="ELR14" s="19"/>
      <c r="ELS14" s="5"/>
      <c r="ELT14" s="20"/>
      <c r="ELU14"/>
      <c r="ELV14"/>
      <c r="ELW14" s="19"/>
      <c r="ELX14"/>
      <c r="ELY14"/>
      <c r="ELZ14" s="19"/>
      <c r="EMA14" s="5"/>
      <c r="EMB14" s="20"/>
      <c r="EMC14"/>
      <c r="EMD14"/>
      <c r="EME14" s="19"/>
      <c r="EMF14"/>
      <c r="EMG14"/>
      <c r="EMH14" s="19"/>
      <c r="EMI14" s="5"/>
      <c r="EMJ14" s="20"/>
      <c r="EMK14"/>
      <c r="EML14"/>
      <c r="EMM14" s="19"/>
      <c r="EMN14"/>
      <c r="EMO14"/>
      <c r="EMP14" s="19"/>
      <c r="EMQ14" s="5"/>
      <c r="EMR14" s="20"/>
      <c r="EMS14"/>
      <c r="EMT14"/>
      <c r="EMU14" s="19"/>
      <c r="EMV14"/>
      <c r="EMW14"/>
      <c r="EMX14" s="19"/>
      <c r="EMY14" s="5"/>
      <c r="EMZ14" s="20"/>
      <c r="ENA14"/>
      <c r="ENB14"/>
      <c r="ENC14" s="19"/>
      <c r="END14"/>
      <c r="ENE14"/>
      <c r="ENF14" s="19"/>
      <c r="ENG14" s="5"/>
      <c r="ENH14" s="20"/>
      <c r="ENI14"/>
      <c r="ENJ14"/>
      <c r="ENK14" s="19"/>
      <c r="ENL14"/>
      <c r="ENM14"/>
      <c r="ENN14" s="19"/>
      <c r="ENO14" s="5"/>
      <c r="ENP14" s="20"/>
      <c r="ENQ14"/>
      <c r="ENR14"/>
      <c r="ENS14" s="19"/>
      <c r="ENT14"/>
      <c r="ENU14"/>
      <c r="ENV14" s="19"/>
      <c r="ENW14" s="5"/>
      <c r="ENX14" s="20"/>
      <c r="ENY14"/>
      <c r="ENZ14"/>
      <c r="EOA14" s="19"/>
      <c r="EOB14"/>
      <c r="EOC14"/>
      <c r="EOD14" s="19"/>
      <c r="EOE14" s="5"/>
      <c r="EOF14" s="20"/>
      <c r="EOG14"/>
      <c r="EOH14"/>
      <c r="EOI14" s="19"/>
      <c r="EOJ14"/>
      <c r="EOK14"/>
      <c r="EOL14" s="19"/>
      <c r="EOM14" s="5"/>
      <c r="EON14" s="20"/>
      <c r="EOO14"/>
      <c r="EOP14"/>
      <c r="EOQ14" s="19"/>
      <c r="EOR14"/>
      <c r="EOS14"/>
      <c r="EOT14" s="19"/>
      <c r="EOU14" s="5"/>
      <c r="EOV14" s="20"/>
      <c r="EOW14"/>
      <c r="EOX14"/>
      <c r="EOY14" s="19"/>
      <c r="EOZ14"/>
      <c r="EPA14"/>
      <c r="EPB14" s="19"/>
      <c r="EPC14" s="5"/>
      <c r="EPD14" s="20"/>
      <c r="EPE14"/>
      <c r="EPF14"/>
      <c r="EPG14" s="19"/>
      <c r="EPH14"/>
      <c r="EPI14"/>
      <c r="EPJ14" s="19"/>
      <c r="EPK14" s="5"/>
      <c r="EPL14" s="20"/>
      <c r="EPM14"/>
      <c r="EPN14"/>
      <c r="EPO14" s="19"/>
      <c r="EPP14"/>
      <c r="EPQ14"/>
      <c r="EPR14" s="19"/>
      <c r="EPS14" s="5"/>
      <c r="EPT14" s="20"/>
      <c r="EPU14"/>
      <c r="EPV14"/>
      <c r="EPW14" s="19"/>
      <c r="EPX14"/>
      <c r="EPY14"/>
      <c r="EPZ14" s="19"/>
      <c r="EQA14" s="5"/>
      <c r="EQB14" s="20"/>
      <c r="EQC14"/>
      <c r="EQD14"/>
      <c r="EQE14" s="19"/>
      <c r="EQF14"/>
      <c r="EQG14"/>
      <c r="EQH14" s="19"/>
      <c r="EQI14" s="5"/>
      <c r="EQJ14" s="20"/>
      <c r="EQK14"/>
      <c r="EQL14"/>
      <c r="EQM14" s="19"/>
      <c r="EQN14"/>
      <c r="EQO14"/>
      <c r="EQP14" s="19"/>
      <c r="EQQ14" s="5"/>
      <c r="EQR14" s="20"/>
      <c r="EQS14"/>
      <c r="EQT14"/>
      <c r="EQU14" s="19"/>
      <c r="EQV14"/>
      <c r="EQW14"/>
      <c r="EQX14" s="19"/>
      <c r="EQY14" s="5"/>
      <c r="EQZ14" s="20"/>
      <c r="ERA14"/>
      <c r="ERB14"/>
      <c r="ERC14" s="19"/>
      <c r="ERD14"/>
      <c r="ERE14"/>
      <c r="ERF14" s="19"/>
      <c r="ERG14" s="5"/>
      <c r="ERH14" s="20"/>
      <c r="ERI14"/>
      <c r="ERJ14"/>
      <c r="ERK14" s="19"/>
      <c r="ERL14"/>
      <c r="ERM14"/>
      <c r="ERN14" s="19"/>
      <c r="ERO14" s="5"/>
      <c r="ERP14" s="20"/>
      <c r="ERQ14"/>
      <c r="ERR14"/>
      <c r="ERS14" s="19"/>
      <c r="ERT14"/>
      <c r="ERU14"/>
      <c r="ERV14" s="19"/>
      <c r="ERW14" s="5"/>
      <c r="ERX14" s="20"/>
      <c r="ERY14"/>
      <c r="ERZ14"/>
      <c r="ESA14" s="19"/>
      <c r="ESB14"/>
      <c r="ESC14"/>
      <c r="ESD14" s="19"/>
      <c r="ESE14" s="5"/>
      <c r="ESF14" s="20"/>
      <c r="ESG14"/>
      <c r="ESH14"/>
      <c r="ESI14" s="19"/>
      <c r="ESJ14"/>
      <c r="ESK14"/>
      <c r="ESL14" s="19"/>
      <c r="ESM14" s="5"/>
      <c r="ESN14" s="20"/>
      <c r="ESO14"/>
      <c r="ESP14"/>
      <c r="ESQ14" s="19"/>
      <c r="ESR14"/>
      <c r="ESS14"/>
      <c r="EST14" s="19"/>
      <c r="ESU14" s="5"/>
      <c r="ESV14" s="20"/>
      <c r="ESW14"/>
      <c r="ESX14"/>
      <c r="ESY14" s="19"/>
      <c r="ESZ14"/>
      <c r="ETA14"/>
      <c r="ETB14" s="19"/>
      <c r="ETC14" s="5"/>
      <c r="ETD14" s="20"/>
      <c r="ETE14"/>
      <c r="ETF14"/>
      <c r="ETG14" s="19"/>
      <c r="ETH14"/>
      <c r="ETI14"/>
      <c r="ETJ14" s="19"/>
      <c r="ETK14" s="5"/>
      <c r="ETL14" s="20"/>
      <c r="ETM14"/>
      <c r="ETN14"/>
      <c r="ETO14" s="19"/>
      <c r="ETP14"/>
      <c r="ETQ14"/>
      <c r="ETR14" s="19"/>
      <c r="ETS14" s="5"/>
      <c r="ETT14" s="20"/>
      <c r="ETU14"/>
      <c r="ETV14"/>
      <c r="ETW14" s="19"/>
      <c r="ETX14"/>
      <c r="ETY14"/>
      <c r="ETZ14" s="19"/>
      <c r="EUA14" s="5"/>
      <c r="EUB14" s="20"/>
      <c r="EUC14"/>
      <c r="EUD14"/>
      <c r="EUE14" s="19"/>
      <c r="EUF14"/>
      <c r="EUG14"/>
      <c r="EUH14" s="19"/>
      <c r="EUI14" s="5"/>
      <c r="EUJ14" s="20"/>
      <c r="EUK14"/>
      <c r="EUL14"/>
      <c r="EUM14" s="19"/>
      <c r="EUN14"/>
      <c r="EUO14"/>
      <c r="EUP14" s="19"/>
      <c r="EUQ14" s="5"/>
      <c r="EUR14" s="20"/>
      <c r="EUS14"/>
      <c r="EUT14"/>
      <c r="EUU14" s="19"/>
      <c r="EUV14"/>
      <c r="EUW14"/>
      <c r="EUX14" s="19"/>
      <c r="EUY14" s="5"/>
      <c r="EUZ14" s="20"/>
      <c r="EVA14"/>
      <c r="EVB14"/>
      <c r="EVC14" s="19"/>
      <c r="EVD14"/>
      <c r="EVE14"/>
      <c r="EVF14" s="19"/>
      <c r="EVG14" s="5"/>
      <c r="EVH14" s="20"/>
      <c r="EVI14"/>
      <c r="EVJ14"/>
      <c r="EVK14" s="19"/>
      <c r="EVL14"/>
      <c r="EVM14"/>
      <c r="EVN14" s="19"/>
      <c r="EVO14" s="5"/>
      <c r="EVP14" s="20"/>
      <c r="EVQ14"/>
      <c r="EVR14"/>
      <c r="EVS14" s="19"/>
      <c r="EVT14"/>
      <c r="EVU14"/>
      <c r="EVV14" s="19"/>
      <c r="EVW14" s="5"/>
      <c r="EVX14" s="20"/>
      <c r="EVY14"/>
      <c r="EVZ14"/>
      <c r="EWA14" s="19"/>
      <c r="EWB14"/>
      <c r="EWC14"/>
      <c r="EWD14" s="19"/>
      <c r="EWE14" s="5"/>
      <c r="EWF14" s="20"/>
      <c r="EWG14"/>
      <c r="EWH14"/>
      <c r="EWI14" s="19"/>
      <c r="EWJ14"/>
      <c r="EWK14"/>
      <c r="EWL14" s="19"/>
      <c r="EWM14" s="5"/>
      <c r="EWN14" s="20"/>
      <c r="EWO14"/>
      <c r="EWP14"/>
      <c r="EWQ14" s="19"/>
      <c r="EWR14"/>
      <c r="EWS14"/>
      <c r="EWT14" s="19"/>
      <c r="EWU14" s="5"/>
      <c r="EWV14" s="20"/>
      <c r="EWW14"/>
      <c r="EWX14"/>
      <c r="EWY14" s="19"/>
      <c r="EWZ14"/>
      <c r="EXA14"/>
      <c r="EXB14" s="19"/>
      <c r="EXC14" s="5"/>
      <c r="EXD14" s="20"/>
      <c r="EXE14"/>
      <c r="EXF14"/>
      <c r="EXG14" s="19"/>
      <c r="EXH14"/>
      <c r="EXI14"/>
      <c r="EXJ14" s="19"/>
      <c r="EXK14" s="5"/>
      <c r="EXL14" s="20"/>
      <c r="EXM14"/>
      <c r="EXN14"/>
      <c r="EXO14" s="19"/>
      <c r="EXP14"/>
      <c r="EXQ14"/>
      <c r="EXR14" s="19"/>
      <c r="EXS14" s="5"/>
      <c r="EXT14" s="20"/>
      <c r="EXU14"/>
      <c r="EXV14"/>
      <c r="EXW14" s="19"/>
      <c r="EXX14"/>
      <c r="EXY14"/>
      <c r="EXZ14" s="19"/>
      <c r="EYA14" s="5"/>
      <c r="EYB14" s="20"/>
      <c r="EYC14"/>
      <c r="EYD14"/>
      <c r="EYE14" s="19"/>
      <c r="EYF14"/>
      <c r="EYG14"/>
      <c r="EYH14" s="19"/>
      <c r="EYI14" s="5"/>
      <c r="EYJ14" s="20"/>
      <c r="EYK14"/>
      <c r="EYL14"/>
      <c r="EYM14" s="19"/>
      <c r="EYN14"/>
      <c r="EYO14"/>
      <c r="EYP14" s="19"/>
      <c r="EYQ14" s="5"/>
      <c r="EYR14" s="20"/>
      <c r="EYS14"/>
      <c r="EYT14"/>
      <c r="EYU14" s="19"/>
      <c r="EYV14"/>
      <c r="EYW14"/>
      <c r="EYX14" s="19"/>
      <c r="EYY14" s="5"/>
      <c r="EYZ14" s="20"/>
      <c r="EZA14"/>
      <c r="EZB14"/>
      <c r="EZC14" s="19"/>
      <c r="EZD14"/>
      <c r="EZE14"/>
      <c r="EZF14" s="19"/>
      <c r="EZG14" s="5"/>
      <c r="EZH14" s="20"/>
      <c r="EZI14"/>
      <c r="EZJ14"/>
      <c r="EZK14" s="19"/>
      <c r="EZL14"/>
      <c r="EZM14"/>
      <c r="EZN14" s="19"/>
      <c r="EZO14" s="5"/>
      <c r="EZP14" s="20"/>
      <c r="EZQ14"/>
      <c r="EZR14"/>
      <c r="EZS14" s="19"/>
      <c r="EZT14"/>
      <c r="EZU14"/>
      <c r="EZV14" s="19"/>
      <c r="EZW14" s="5"/>
      <c r="EZX14" s="20"/>
      <c r="EZY14"/>
      <c r="EZZ14"/>
      <c r="FAA14" s="19"/>
      <c r="FAB14"/>
      <c r="FAC14"/>
      <c r="FAD14" s="19"/>
      <c r="FAE14" s="5"/>
      <c r="FAF14" s="20"/>
      <c r="FAG14"/>
      <c r="FAH14"/>
      <c r="FAI14" s="19"/>
      <c r="FAJ14"/>
      <c r="FAK14"/>
      <c r="FAL14" s="19"/>
      <c r="FAM14" s="5"/>
      <c r="FAN14" s="20"/>
      <c r="FAO14"/>
      <c r="FAP14"/>
      <c r="FAQ14" s="19"/>
      <c r="FAR14"/>
      <c r="FAS14"/>
      <c r="FAT14" s="19"/>
      <c r="FAU14" s="5"/>
      <c r="FAV14" s="20"/>
      <c r="FAW14"/>
      <c r="FAX14"/>
      <c r="FAY14" s="19"/>
      <c r="FAZ14"/>
      <c r="FBA14"/>
      <c r="FBB14" s="19"/>
      <c r="FBC14" s="5"/>
      <c r="FBD14" s="20"/>
      <c r="FBE14"/>
      <c r="FBF14"/>
      <c r="FBG14" s="19"/>
      <c r="FBH14"/>
      <c r="FBI14"/>
      <c r="FBJ14" s="19"/>
      <c r="FBK14" s="5"/>
      <c r="FBL14" s="20"/>
      <c r="FBM14"/>
      <c r="FBN14"/>
      <c r="FBO14" s="19"/>
      <c r="FBP14"/>
      <c r="FBQ14"/>
      <c r="FBR14" s="19"/>
      <c r="FBS14" s="5"/>
      <c r="FBT14" s="20"/>
      <c r="FBU14"/>
      <c r="FBV14"/>
      <c r="FBW14" s="19"/>
      <c r="FBX14"/>
      <c r="FBY14"/>
      <c r="FBZ14" s="19"/>
      <c r="FCA14" s="5"/>
      <c r="FCB14" s="20"/>
      <c r="FCC14"/>
      <c r="FCD14"/>
      <c r="FCE14" s="19"/>
      <c r="FCF14"/>
      <c r="FCG14"/>
      <c r="FCH14" s="19"/>
      <c r="FCI14" s="5"/>
      <c r="FCJ14" s="20"/>
      <c r="FCK14"/>
      <c r="FCL14"/>
      <c r="FCM14" s="19"/>
      <c r="FCN14"/>
      <c r="FCO14"/>
      <c r="FCP14" s="19"/>
      <c r="FCQ14" s="5"/>
      <c r="FCR14" s="20"/>
      <c r="FCS14"/>
      <c r="FCT14"/>
      <c r="FCU14" s="19"/>
      <c r="FCV14"/>
      <c r="FCW14"/>
      <c r="FCX14" s="19"/>
      <c r="FCY14" s="5"/>
      <c r="FCZ14" s="20"/>
      <c r="FDA14"/>
      <c r="FDB14"/>
      <c r="FDC14" s="19"/>
      <c r="FDD14"/>
      <c r="FDE14"/>
      <c r="FDF14" s="19"/>
      <c r="FDG14" s="5"/>
      <c r="FDH14" s="20"/>
      <c r="FDI14"/>
      <c r="FDJ14"/>
      <c r="FDK14" s="19"/>
      <c r="FDL14"/>
      <c r="FDM14"/>
      <c r="FDN14" s="19"/>
      <c r="FDO14" s="5"/>
      <c r="FDP14" s="20"/>
      <c r="FDQ14"/>
      <c r="FDR14"/>
      <c r="FDS14" s="19"/>
      <c r="FDT14"/>
      <c r="FDU14"/>
      <c r="FDV14" s="19"/>
      <c r="FDW14" s="5"/>
      <c r="FDX14" s="20"/>
      <c r="FDY14"/>
      <c r="FDZ14"/>
      <c r="FEA14" s="19"/>
      <c r="FEB14"/>
      <c r="FEC14"/>
      <c r="FED14" s="19"/>
      <c r="FEE14" s="5"/>
      <c r="FEF14" s="20"/>
      <c r="FEG14"/>
      <c r="FEH14"/>
      <c r="FEI14" s="19"/>
      <c r="FEJ14"/>
      <c r="FEK14"/>
      <c r="FEL14" s="19"/>
      <c r="FEM14" s="5"/>
      <c r="FEN14" s="20"/>
      <c r="FEO14"/>
      <c r="FEP14"/>
      <c r="FEQ14" s="19"/>
      <c r="FER14"/>
      <c r="FES14"/>
      <c r="FET14" s="19"/>
      <c r="FEU14" s="5"/>
      <c r="FEV14" s="20"/>
      <c r="FEW14"/>
      <c r="FEX14"/>
      <c r="FEY14" s="19"/>
      <c r="FEZ14"/>
      <c r="FFA14"/>
      <c r="FFB14" s="19"/>
      <c r="FFC14" s="5"/>
      <c r="FFD14" s="20"/>
      <c r="FFE14"/>
      <c r="FFF14"/>
      <c r="FFG14" s="19"/>
      <c r="FFH14"/>
      <c r="FFI14"/>
      <c r="FFJ14" s="19"/>
      <c r="FFK14" s="5"/>
      <c r="FFL14" s="20"/>
      <c r="FFM14"/>
      <c r="FFN14"/>
      <c r="FFO14" s="19"/>
      <c r="FFP14"/>
      <c r="FFQ14"/>
      <c r="FFR14" s="19"/>
      <c r="FFS14" s="5"/>
      <c r="FFT14" s="20"/>
      <c r="FFU14"/>
      <c r="FFV14"/>
      <c r="FFW14" s="19"/>
      <c r="FFX14"/>
      <c r="FFY14"/>
      <c r="FFZ14" s="19"/>
      <c r="FGA14" s="5"/>
      <c r="FGB14" s="20"/>
      <c r="FGC14"/>
      <c r="FGD14"/>
      <c r="FGE14" s="19"/>
      <c r="FGF14"/>
      <c r="FGG14"/>
      <c r="FGH14" s="19"/>
      <c r="FGI14" s="5"/>
      <c r="FGJ14" s="20"/>
      <c r="FGK14"/>
      <c r="FGL14"/>
      <c r="FGM14" s="19"/>
      <c r="FGN14"/>
      <c r="FGO14"/>
      <c r="FGP14" s="19"/>
      <c r="FGQ14" s="5"/>
      <c r="FGR14" s="20"/>
      <c r="FGS14"/>
      <c r="FGT14"/>
      <c r="FGU14" s="19"/>
      <c r="FGV14"/>
      <c r="FGW14"/>
      <c r="FGX14" s="19"/>
      <c r="FGY14" s="5"/>
      <c r="FGZ14" s="20"/>
      <c r="FHA14"/>
      <c r="FHB14"/>
      <c r="FHC14" s="19"/>
      <c r="FHD14"/>
      <c r="FHE14"/>
      <c r="FHF14" s="19"/>
      <c r="FHG14" s="5"/>
      <c r="FHH14" s="20"/>
      <c r="FHI14"/>
      <c r="FHJ14"/>
      <c r="FHK14" s="19"/>
      <c r="FHL14"/>
      <c r="FHM14"/>
      <c r="FHN14" s="19"/>
      <c r="FHO14" s="5"/>
      <c r="FHP14" s="20"/>
      <c r="FHQ14"/>
      <c r="FHR14"/>
      <c r="FHS14" s="19"/>
      <c r="FHT14"/>
      <c r="FHU14"/>
      <c r="FHV14" s="19"/>
      <c r="FHW14" s="5"/>
      <c r="FHX14" s="20"/>
      <c r="FHY14"/>
      <c r="FHZ14"/>
      <c r="FIA14" s="19"/>
      <c r="FIB14"/>
      <c r="FIC14"/>
      <c r="FID14" s="19"/>
      <c r="FIE14" s="5"/>
      <c r="FIF14" s="20"/>
      <c r="FIG14"/>
      <c r="FIH14"/>
      <c r="FII14" s="19"/>
      <c r="FIJ14"/>
      <c r="FIK14"/>
      <c r="FIL14" s="19"/>
      <c r="FIM14" s="5"/>
      <c r="FIN14" s="20"/>
      <c r="FIO14"/>
      <c r="FIP14"/>
      <c r="FIQ14" s="19"/>
      <c r="FIR14"/>
      <c r="FIS14"/>
      <c r="FIT14" s="19"/>
      <c r="FIU14" s="5"/>
      <c r="FIV14" s="20"/>
      <c r="FIW14"/>
      <c r="FIX14"/>
      <c r="FIY14" s="19"/>
      <c r="FIZ14"/>
      <c r="FJA14"/>
      <c r="FJB14" s="19"/>
      <c r="FJC14" s="5"/>
      <c r="FJD14" s="20"/>
      <c r="FJE14"/>
      <c r="FJF14"/>
      <c r="FJG14" s="19"/>
      <c r="FJH14"/>
      <c r="FJI14"/>
      <c r="FJJ14" s="19"/>
      <c r="FJK14" s="5"/>
      <c r="FJL14" s="20"/>
      <c r="FJM14"/>
      <c r="FJN14"/>
      <c r="FJO14" s="19"/>
      <c r="FJP14"/>
      <c r="FJQ14"/>
      <c r="FJR14" s="19"/>
      <c r="FJS14" s="5"/>
      <c r="FJT14" s="20"/>
      <c r="FJU14"/>
      <c r="FJV14"/>
      <c r="FJW14" s="19"/>
      <c r="FJX14"/>
      <c r="FJY14"/>
      <c r="FJZ14" s="19"/>
      <c r="FKA14" s="5"/>
      <c r="FKB14" s="20"/>
      <c r="FKC14"/>
      <c r="FKD14"/>
      <c r="FKE14" s="19"/>
      <c r="FKF14"/>
      <c r="FKG14"/>
      <c r="FKH14" s="19"/>
      <c r="FKI14" s="5"/>
      <c r="FKJ14" s="20"/>
      <c r="FKK14"/>
      <c r="FKL14"/>
      <c r="FKM14" s="19"/>
      <c r="FKN14"/>
      <c r="FKO14"/>
      <c r="FKP14" s="19"/>
      <c r="FKQ14" s="5"/>
      <c r="FKR14" s="20"/>
      <c r="FKS14"/>
      <c r="FKT14"/>
      <c r="FKU14" s="19"/>
      <c r="FKV14"/>
      <c r="FKW14"/>
      <c r="FKX14" s="19"/>
      <c r="FKY14" s="5"/>
      <c r="FKZ14" s="20"/>
      <c r="FLA14"/>
      <c r="FLB14"/>
      <c r="FLC14" s="19"/>
      <c r="FLD14"/>
      <c r="FLE14"/>
      <c r="FLF14" s="19"/>
      <c r="FLG14" s="5"/>
      <c r="FLH14" s="20"/>
      <c r="FLI14"/>
      <c r="FLJ14"/>
      <c r="FLK14" s="19"/>
      <c r="FLL14"/>
      <c r="FLM14"/>
      <c r="FLN14" s="19"/>
      <c r="FLO14" s="5"/>
      <c r="FLP14" s="20"/>
      <c r="FLQ14"/>
      <c r="FLR14"/>
      <c r="FLS14" s="19"/>
      <c r="FLT14"/>
      <c r="FLU14"/>
      <c r="FLV14" s="19"/>
      <c r="FLW14" s="5"/>
      <c r="FLX14" s="20"/>
      <c r="FLY14"/>
      <c r="FLZ14"/>
      <c r="FMA14" s="19"/>
      <c r="FMB14"/>
      <c r="FMC14"/>
      <c r="FMD14" s="19"/>
      <c r="FME14" s="5"/>
      <c r="FMF14" s="20"/>
      <c r="FMG14"/>
      <c r="FMH14"/>
      <c r="FMI14" s="19"/>
      <c r="FMJ14"/>
      <c r="FMK14"/>
      <c r="FML14" s="19"/>
      <c r="FMM14" s="5"/>
      <c r="FMN14" s="20"/>
      <c r="FMO14"/>
      <c r="FMP14"/>
      <c r="FMQ14" s="19"/>
      <c r="FMR14"/>
      <c r="FMS14"/>
      <c r="FMT14" s="19"/>
      <c r="FMU14" s="5"/>
      <c r="FMV14" s="20"/>
      <c r="FMW14"/>
      <c r="FMX14"/>
      <c r="FMY14" s="19"/>
      <c r="FMZ14"/>
      <c r="FNA14"/>
      <c r="FNB14" s="19"/>
      <c r="FNC14" s="5"/>
      <c r="FND14" s="20"/>
      <c r="FNE14"/>
      <c r="FNF14"/>
      <c r="FNG14" s="19"/>
      <c r="FNH14"/>
      <c r="FNI14"/>
      <c r="FNJ14" s="19"/>
      <c r="FNK14" s="5"/>
      <c r="FNL14" s="20"/>
      <c r="FNM14"/>
      <c r="FNN14"/>
      <c r="FNO14" s="19"/>
      <c r="FNP14"/>
      <c r="FNQ14"/>
      <c r="FNR14" s="19"/>
      <c r="FNS14" s="5"/>
      <c r="FNT14" s="20"/>
      <c r="FNU14"/>
      <c r="FNV14"/>
      <c r="FNW14" s="19"/>
      <c r="FNX14"/>
      <c r="FNY14"/>
      <c r="FNZ14" s="19"/>
      <c r="FOA14" s="5"/>
      <c r="FOB14" s="20"/>
      <c r="FOC14"/>
      <c r="FOD14"/>
      <c r="FOE14" s="19"/>
      <c r="FOF14"/>
      <c r="FOG14"/>
      <c r="FOH14" s="19"/>
      <c r="FOI14" s="5"/>
      <c r="FOJ14" s="20"/>
      <c r="FOK14"/>
      <c r="FOL14"/>
      <c r="FOM14" s="19"/>
      <c r="FON14"/>
      <c r="FOO14"/>
      <c r="FOP14" s="19"/>
      <c r="FOQ14" s="5"/>
      <c r="FOR14" s="20"/>
      <c r="FOS14"/>
      <c r="FOT14"/>
      <c r="FOU14" s="19"/>
      <c r="FOV14"/>
      <c r="FOW14"/>
      <c r="FOX14" s="19"/>
      <c r="FOY14" s="5"/>
      <c r="FOZ14" s="20"/>
      <c r="FPA14"/>
      <c r="FPB14"/>
      <c r="FPC14" s="19"/>
      <c r="FPD14"/>
      <c r="FPE14"/>
      <c r="FPF14" s="19"/>
      <c r="FPG14" s="5"/>
      <c r="FPH14" s="20"/>
      <c r="FPI14"/>
      <c r="FPJ14"/>
      <c r="FPK14" s="19"/>
      <c r="FPL14"/>
      <c r="FPM14"/>
      <c r="FPN14" s="19"/>
      <c r="FPO14" s="5"/>
      <c r="FPP14" s="20"/>
      <c r="FPQ14"/>
      <c r="FPR14"/>
      <c r="FPS14" s="19"/>
      <c r="FPT14"/>
      <c r="FPU14"/>
      <c r="FPV14" s="19"/>
      <c r="FPW14" s="5"/>
      <c r="FPX14" s="20"/>
      <c r="FPY14"/>
      <c r="FPZ14"/>
      <c r="FQA14" s="19"/>
      <c r="FQB14"/>
      <c r="FQC14"/>
      <c r="FQD14" s="19"/>
      <c r="FQE14" s="5"/>
      <c r="FQF14" s="20"/>
      <c r="FQG14"/>
      <c r="FQH14"/>
      <c r="FQI14" s="19"/>
      <c r="FQJ14"/>
      <c r="FQK14"/>
      <c r="FQL14" s="19"/>
      <c r="FQM14" s="5"/>
      <c r="FQN14" s="20"/>
      <c r="FQO14"/>
      <c r="FQP14"/>
      <c r="FQQ14" s="19"/>
      <c r="FQR14"/>
      <c r="FQS14"/>
      <c r="FQT14" s="19"/>
      <c r="FQU14" s="5"/>
      <c r="FQV14" s="20"/>
      <c r="FQW14"/>
      <c r="FQX14"/>
      <c r="FQY14" s="19"/>
      <c r="FQZ14"/>
      <c r="FRA14"/>
      <c r="FRB14" s="19"/>
      <c r="FRC14" s="5"/>
      <c r="FRD14" s="20"/>
      <c r="FRE14"/>
      <c r="FRF14"/>
      <c r="FRG14" s="19"/>
      <c r="FRH14"/>
      <c r="FRI14"/>
      <c r="FRJ14" s="19"/>
      <c r="FRK14" s="5"/>
      <c r="FRL14" s="20"/>
      <c r="FRM14"/>
      <c r="FRN14"/>
      <c r="FRO14" s="19"/>
      <c r="FRP14"/>
      <c r="FRQ14"/>
      <c r="FRR14" s="19"/>
      <c r="FRS14" s="5"/>
      <c r="FRT14" s="20"/>
      <c r="FRU14"/>
      <c r="FRV14"/>
      <c r="FRW14" s="19"/>
      <c r="FRX14"/>
      <c r="FRY14"/>
      <c r="FRZ14" s="19"/>
      <c r="FSA14" s="5"/>
      <c r="FSB14" s="20"/>
      <c r="FSC14"/>
      <c r="FSD14"/>
      <c r="FSE14" s="19"/>
      <c r="FSF14"/>
      <c r="FSG14"/>
      <c r="FSH14" s="19"/>
      <c r="FSI14" s="5"/>
      <c r="FSJ14" s="20"/>
      <c r="FSK14"/>
      <c r="FSL14"/>
      <c r="FSM14" s="19"/>
      <c r="FSN14"/>
      <c r="FSO14"/>
      <c r="FSP14" s="19"/>
      <c r="FSQ14" s="5"/>
      <c r="FSR14" s="20"/>
      <c r="FSS14"/>
      <c r="FST14"/>
      <c r="FSU14" s="19"/>
      <c r="FSV14"/>
      <c r="FSW14"/>
      <c r="FSX14" s="19"/>
      <c r="FSY14" s="5"/>
      <c r="FSZ14" s="20"/>
      <c r="FTA14"/>
      <c r="FTB14"/>
      <c r="FTC14" s="19"/>
      <c r="FTD14"/>
      <c r="FTE14"/>
      <c r="FTF14" s="19"/>
      <c r="FTG14" s="5"/>
      <c r="FTH14" s="20"/>
      <c r="FTI14"/>
      <c r="FTJ14"/>
      <c r="FTK14" s="19"/>
      <c r="FTL14"/>
      <c r="FTM14"/>
      <c r="FTN14" s="19"/>
      <c r="FTO14" s="5"/>
      <c r="FTP14" s="20"/>
      <c r="FTQ14"/>
      <c r="FTR14"/>
      <c r="FTS14" s="19"/>
      <c r="FTT14"/>
      <c r="FTU14"/>
      <c r="FTV14" s="19"/>
      <c r="FTW14" s="5"/>
      <c r="FTX14" s="20"/>
      <c r="FTY14"/>
      <c r="FTZ14"/>
      <c r="FUA14" s="19"/>
      <c r="FUB14"/>
      <c r="FUC14"/>
      <c r="FUD14" s="19"/>
      <c r="FUE14" s="5"/>
      <c r="FUF14" s="20"/>
      <c r="FUG14"/>
      <c r="FUH14"/>
      <c r="FUI14" s="19"/>
      <c r="FUJ14"/>
      <c r="FUK14"/>
      <c r="FUL14" s="19"/>
      <c r="FUM14" s="5"/>
      <c r="FUN14" s="20"/>
      <c r="FUO14"/>
      <c r="FUP14"/>
      <c r="FUQ14" s="19"/>
      <c r="FUR14"/>
      <c r="FUS14"/>
      <c r="FUT14" s="19"/>
      <c r="FUU14" s="5"/>
      <c r="FUV14" s="20"/>
      <c r="FUW14"/>
      <c r="FUX14"/>
      <c r="FUY14" s="19"/>
      <c r="FUZ14"/>
      <c r="FVA14"/>
      <c r="FVB14" s="19"/>
      <c r="FVC14" s="5"/>
      <c r="FVD14" s="20"/>
      <c r="FVE14"/>
      <c r="FVF14"/>
      <c r="FVG14" s="19"/>
      <c r="FVH14"/>
      <c r="FVI14"/>
      <c r="FVJ14" s="19"/>
      <c r="FVK14" s="5"/>
      <c r="FVL14" s="20"/>
      <c r="FVM14"/>
      <c r="FVN14"/>
      <c r="FVO14" s="19"/>
      <c r="FVP14"/>
      <c r="FVQ14"/>
      <c r="FVR14" s="19"/>
      <c r="FVS14" s="5"/>
      <c r="FVT14" s="20"/>
      <c r="FVU14"/>
      <c r="FVV14"/>
      <c r="FVW14" s="19"/>
      <c r="FVX14"/>
      <c r="FVY14"/>
      <c r="FVZ14" s="19"/>
      <c r="FWA14" s="5"/>
      <c r="FWB14" s="20"/>
      <c r="FWC14"/>
      <c r="FWD14"/>
      <c r="FWE14" s="19"/>
      <c r="FWF14"/>
      <c r="FWG14"/>
      <c r="FWH14" s="19"/>
      <c r="FWI14" s="5"/>
      <c r="FWJ14" s="20"/>
      <c r="FWK14"/>
      <c r="FWL14"/>
      <c r="FWM14" s="19"/>
      <c r="FWN14"/>
      <c r="FWO14"/>
      <c r="FWP14" s="19"/>
      <c r="FWQ14" s="5"/>
      <c r="FWR14" s="20"/>
      <c r="FWS14"/>
      <c r="FWT14"/>
      <c r="FWU14" s="19"/>
      <c r="FWV14"/>
      <c r="FWW14"/>
      <c r="FWX14" s="19"/>
      <c r="FWY14" s="5"/>
      <c r="FWZ14" s="20"/>
      <c r="FXA14"/>
      <c r="FXB14"/>
      <c r="FXC14" s="19"/>
      <c r="FXD14"/>
      <c r="FXE14"/>
      <c r="FXF14" s="19"/>
      <c r="FXG14" s="5"/>
      <c r="FXH14" s="20"/>
      <c r="FXI14"/>
      <c r="FXJ14"/>
      <c r="FXK14" s="19"/>
      <c r="FXL14"/>
      <c r="FXM14"/>
      <c r="FXN14" s="19"/>
      <c r="FXO14" s="5"/>
      <c r="FXP14" s="20"/>
      <c r="FXQ14"/>
      <c r="FXR14"/>
      <c r="FXS14" s="19"/>
      <c r="FXT14"/>
      <c r="FXU14"/>
      <c r="FXV14" s="19"/>
      <c r="FXW14" s="5"/>
      <c r="FXX14" s="20"/>
      <c r="FXY14"/>
      <c r="FXZ14"/>
      <c r="FYA14" s="19"/>
      <c r="FYB14"/>
      <c r="FYC14"/>
      <c r="FYD14" s="19"/>
      <c r="FYE14" s="5"/>
      <c r="FYF14" s="20"/>
      <c r="FYG14"/>
      <c r="FYH14"/>
      <c r="FYI14" s="19"/>
      <c r="FYJ14"/>
      <c r="FYK14"/>
      <c r="FYL14" s="19"/>
      <c r="FYM14" s="5"/>
      <c r="FYN14" s="20"/>
      <c r="FYO14"/>
      <c r="FYP14"/>
      <c r="FYQ14" s="19"/>
      <c r="FYR14"/>
      <c r="FYS14"/>
      <c r="FYT14" s="19"/>
      <c r="FYU14" s="5"/>
      <c r="FYV14" s="20"/>
      <c r="FYW14"/>
      <c r="FYX14"/>
      <c r="FYY14" s="19"/>
      <c r="FYZ14"/>
      <c r="FZA14"/>
      <c r="FZB14" s="19"/>
      <c r="FZC14" s="5"/>
      <c r="FZD14" s="20"/>
      <c r="FZE14"/>
      <c r="FZF14"/>
      <c r="FZG14" s="19"/>
      <c r="FZH14"/>
      <c r="FZI14"/>
      <c r="FZJ14" s="19"/>
      <c r="FZK14" s="5"/>
      <c r="FZL14" s="20"/>
      <c r="FZM14"/>
      <c r="FZN14"/>
      <c r="FZO14" s="19"/>
      <c r="FZP14"/>
      <c r="FZQ14"/>
      <c r="FZR14" s="19"/>
      <c r="FZS14" s="5"/>
      <c r="FZT14" s="20"/>
      <c r="FZU14"/>
      <c r="FZV14"/>
      <c r="FZW14" s="19"/>
      <c r="FZX14"/>
      <c r="FZY14"/>
      <c r="FZZ14" s="19"/>
      <c r="GAA14" s="5"/>
      <c r="GAB14" s="20"/>
      <c r="GAC14"/>
      <c r="GAD14"/>
      <c r="GAE14" s="19"/>
      <c r="GAF14"/>
      <c r="GAG14"/>
      <c r="GAH14" s="19"/>
      <c r="GAI14" s="5"/>
      <c r="GAJ14" s="20"/>
      <c r="GAK14"/>
      <c r="GAL14"/>
      <c r="GAM14" s="19"/>
      <c r="GAN14"/>
      <c r="GAO14"/>
      <c r="GAP14" s="19"/>
      <c r="GAQ14" s="5"/>
      <c r="GAR14" s="20"/>
      <c r="GAS14"/>
      <c r="GAT14"/>
      <c r="GAU14" s="19"/>
      <c r="GAV14"/>
      <c r="GAW14"/>
      <c r="GAX14" s="19"/>
      <c r="GAY14" s="5"/>
      <c r="GAZ14" s="20"/>
      <c r="GBA14"/>
      <c r="GBB14"/>
      <c r="GBC14" s="19"/>
      <c r="GBD14"/>
      <c r="GBE14"/>
      <c r="GBF14" s="19"/>
      <c r="GBG14" s="5"/>
      <c r="GBH14" s="20"/>
      <c r="GBI14"/>
      <c r="GBJ14"/>
      <c r="GBK14" s="19"/>
      <c r="GBL14"/>
      <c r="GBM14"/>
      <c r="GBN14" s="19"/>
      <c r="GBO14" s="5"/>
      <c r="GBP14" s="20"/>
      <c r="GBQ14"/>
      <c r="GBR14"/>
      <c r="GBS14" s="19"/>
      <c r="GBT14"/>
      <c r="GBU14"/>
      <c r="GBV14" s="19"/>
      <c r="GBW14" s="5"/>
      <c r="GBX14" s="20"/>
      <c r="GBY14"/>
      <c r="GBZ14"/>
      <c r="GCA14" s="19"/>
      <c r="GCB14"/>
      <c r="GCC14"/>
      <c r="GCD14" s="19"/>
      <c r="GCE14" s="5"/>
      <c r="GCF14" s="20"/>
      <c r="GCG14"/>
      <c r="GCH14"/>
      <c r="GCI14" s="19"/>
      <c r="GCJ14"/>
      <c r="GCK14"/>
      <c r="GCL14" s="19"/>
      <c r="GCM14" s="5"/>
      <c r="GCN14" s="20"/>
      <c r="GCO14"/>
      <c r="GCP14"/>
      <c r="GCQ14" s="19"/>
      <c r="GCR14"/>
      <c r="GCS14"/>
      <c r="GCT14" s="19"/>
      <c r="GCU14" s="5"/>
      <c r="GCV14" s="20"/>
      <c r="GCW14"/>
      <c r="GCX14"/>
      <c r="GCY14" s="19"/>
      <c r="GCZ14"/>
      <c r="GDA14"/>
      <c r="GDB14" s="19"/>
      <c r="GDC14" s="5"/>
      <c r="GDD14" s="20"/>
      <c r="GDE14"/>
      <c r="GDF14"/>
      <c r="GDG14" s="19"/>
      <c r="GDH14"/>
      <c r="GDI14"/>
      <c r="GDJ14" s="19"/>
      <c r="GDK14" s="5"/>
      <c r="GDL14" s="20"/>
      <c r="GDM14"/>
      <c r="GDN14"/>
      <c r="GDO14" s="19"/>
      <c r="GDP14"/>
      <c r="GDQ14"/>
      <c r="GDR14" s="19"/>
      <c r="GDS14" s="5"/>
      <c r="GDT14" s="20"/>
      <c r="GDU14"/>
      <c r="GDV14"/>
      <c r="GDW14" s="19"/>
      <c r="GDX14"/>
      <c r="GDY14"/>
      <c r="GDZ14" s="19"/>
      <c r="GEA14" s="5"/>
      <c r="GEB14" s="20"/>
      <c r="GEC14"/>
      <c r="GED14"/>
      <c r="GEE14" s="19"/>
      <c r="GEF14"/>
      <c r="GEG14"/>
      <c r="GEH14" s="19"/>
      <c r="GEI14" s="5"/>
      <c r="GEJ14" s="20"/>
      <c r="GEK14"/>
      <c r="GEL14"/>
      <c r="GEM14" s="19"/>
      <c r="GEN14"/>
      <c r="GEO14"/>
      <c r="GEP14" s="19"/>
      <c r="GEQ14" s="5"/>
      <c r="GER14" s="20"/>
      <c r="GES14"/>
      <c r="GET14"/>
      <c r="GEU14" s="19"/>
      <c r="GEV14"/>
      <c r="GEW14"/>
      <c r="GEX14" s="19"/>
      <c r="GEY14" s="5"/>
      <c r="GEZ14" s="20"/>
      <c r="GFA14"/>
      <c r="GFB14"/>
      <c r="GFC14" s="19"/>
      <c r="GFD14"/>
      <c r="GFE14"/>
      <c r="GFF14" s="19"/>
      <c r="GFG14" s="5"/>
      <c r="GFH14" s="20"/>
      <c r="GFI14"/>
      <c r="GFJ14"/>
      <c r="GFK14" s="19"/>
      <c r="GFL14"/>
      <c r="GFM14"/>
      <c r="GFN14" s="19"/>
      <c r="GFO14" s="5"/>
      <c r="GFP14" s="20"/>
      <c r="GFQ14"/>
      <c r="GFR14"/>
      <c r="GFS14" s="19"/>
      <c r="GFT14"/>
      <c r="GFU14"/>
      <c r="GFV14" s="19"/>
      <c r="GFW14" s="5"/>
      <c r="GFX14" s="20"/>
      <c r="GFY14"/>
      <c r="GFZ14"/>
      <c r="GGA14" s="19"/>
      <c r="GGB14"/>
      <c r="GGC14"/>
      <c r="GGD14" s="19"/>
      <c r="GGE14" s="5"/>
      <c r="GGF14" s="20"/>
      <c r="GGG14"/>
      <c r="GGH14"/>
      <c r="GGI14" s="19"/>
      <c r="GGJ14"/>
      <c r="GGK14"/>
      <c r="GGL14" s="19"/>
      <c r="GGM14" s="5"/>
      <c r="GGN14" s="20"/>
      <c r="GGO14"/>
      <c r="GGP14"/>
      <c r="GGQ14" s="19"/>
      <c r="GGR14"/>
      <c r="GGS14"/>
      <c r="GGT14" s="19"/>
      <c r="GGU14" s="5"/>
      <c r="GGV14" s="20"/>
      <c r="GGW14"/>
      <c r="GGX14"/>
      <c r="GGY14" s="19"/>
      <c r="GGZ14"/>
      <c r="GHA14"/>
      <c r="GHB14" s="19"/>
      <c r="GHC14" s="5"/>
      <c r="GHD14" s="20"/>
      <c r="GHE14"/>
      <c r="GHF14"/>
      <c r="GHG14" s="19"/>
      <c r="GHH14"/>
      <c r="GHI14"/>
      <c r="GHJ14" s="19"/>
      <c r="GHK14" s="5"/>
      <c r="GHL14" s="20"/>
      <c r="GHM14"/>
      <c r="GHN14"/>
      <c r="GHO14" s="19"/>
      <c r="GHP14"/>
      <c r="GHQ14"/>
      <c r="GHR14" s="19"/>
      <c r="GHS14" s="5"/>
      <c r="GHT14" s="20"/>
      <c r="GHU14"/>
      <c r="GHV14"/>
      <c r="GHW14" s="19"/>
      <c r="GHX14"/>
      <c r="GHY14"/>
      <c r="GHZ14" s="19"/>
      <c r="GIA14" s="5"/>
      <c r="GIB14" s="20"/>
      <c r="GIC14"/>
      <c r="GID14"/>
      <c r="GIE14" s="19"/>
      <c r="GIF14"/>
      <c r="GIG14"/>
      <c r="GIH14" s="19"/>
      <c r="GII14" s="5"/>
      <c r="GIJ14" s="20"/>
      <c r="GIK14"/>
      <c r="GIL14"/>
      <c r="GIM14" s="19"/>
      <c r="GIN14"/>
      <c r="GIO14"/>
      <c r="GIP14" s="19"/>
      <c r="GIQ14" s="5"/>
      <c r="GIR14" s="20"/>
      <c r="GIS14"/>
      <c r="GIT14"/>
      <c r="GIU14" s="19"/>
      <c r="GIV14"/>
      <c r="GIW14"/>
      <c r="GIX14" s="19"/>
      <c r="GIY14" s="5"/>
      <c r="GIZ14" s="20"/>
      <c r="GJA14"/>
      <c r="GJB14"/>
      <c r="GJC14" s="19"/>
      <c r="GJD14"/>
      <c r="GJE14"/>
      <c r="GJF14" s="19"/>
      <c r="GJG14" s="5"/>
      <c r="GJH14" s="20"/>
      <c r="GJI14"/>
      <c r="GJJ14"/>
      <c r="GJK14" s="19"/>
      <c r="GJL14"/>
      <c r="GJM14"/>
      <c r="GJN14" s="19"/>
      <c r="GJO14" s="5"/>
      <c r="GJP14" s="20"/>
      <c r="GJQ14"/>
      <c r="GJR14"/>
      <c r="GJS14" s="19"/>
      <c r="GJT14"/>
      <c r="GJU14"/>
      <c r="GJV14" s="19"/>
      <c r="GJW14" s="5"/>
      <c r="GJX14" s="20"/>
      <c r="GJY14"/>
      <c r="GJZ14"/>
      <c r="GKA14" s="19"/>
      <c r="GKB14"/>
      <c r="GKC14"/>
      <c r="GKD14" s="19"/>
      <c r="GKE14" s="5"/>
      <c r="GKF14" s="20"/>
      <c r="GKG14"/>
      <c r="GKH14"/>
      <c r="GKI14" s="19"/>
      <c r="GKJ14"/>
      <c r="GKK14"/>
      <c r="GKL14" s="19"/>
      <c r="GKM14" s="5"/>
      <c r="GKN14" s="20"/>
      <c r="GKO14"/>
      <c r="GKP14"/>
      <c r="GKQ14" s="19"/>
      <c r="GKR14"/>
      <c r="GKS14"/>
      <c r="GKT14" s="19"/>
      <c r="GKU14" s="5"/>
      <c r="GKV14" s="20"/>
      <c r="GKW14"/>
      <c r="GKX14"/>
      <c r="GKY14" s="19"/>
      <c r="GKZ14"/>
      <c r="GLA14"/>
      <c r="GLB14" s="19"/>
      <c r="GLC14" s="5"/>
      <c r="GLD14" s="20"/>
      <c r="GLE14"/>
      <c r="GLF14"/>
      <c r="GLG14" s="19"/>
      <c r="GLH14"/>
      <c r="GLI14"/>
      <c r="GLJ14" s="19"/>
      <c r="GLK14" s="5"/>
      <c r="GLL14" s="20"/>
      <c r="GLM14"/>
      <c r="GLN14"/>
      <c r="GLO14" s="19"/>
      <c r="GLP14"/>
      <c r="GLQ14"/>
      <c r="GLR14" s="19"/>
      <c r="GLS14" s="5"/>
      <c r="GLT14" s="20"/>
      <c r="GLU14"/>
      <c r="GLV14"/>
      <c r="GLW14" s="19"/>
      <c r="GLX14"/>
      <c r="GLY14"/>
      <c r="GLZ14" s="19"/>
      <c r="GMA14" s="5"/>
      <c r="GMB14" s="20"/>
      <c r="GMC14"/>
      <c r="GMD14"/>
      <c r="GME14" s="19"/>
      <c r="GMF14"/>
      <c r="GMG14"/>
      <c r="GMH14" s="19"/>
      <c r="GMI14" s="5"/>
      <c r="GMJ14" s="20"/>
      <c r="GMK14"/>
      <c r="GML14"/>
      <c r="GMM14" s="19"/>
      <c r="GMN14"/>
      <c r="GMO14"/>
      <c r="GMP14" s="19"/>
      <c r="GMQ14" s="5"/>
      <c r="GMR14" s="20"/>
      <c r="GMS14"/>
      <c r="GMT14"/>
      <c r="GMU14" s="19"/>
      <c r="GMV14"/>
      <c r="GMW14"/>
      <c r="GMX14" s="19"/>
      <c r="GMY14" s="5"/>
      <c r="GMZ14" s="20"/>
      <c r="GNA14"/>
      <c r="GNB14"/>
      <c r="GNC14" s="19"/>
      <c r="GND14"/>
      <c r="GNE14"/>
      <c r="GNF14" s="19"/>
      <c r="GNG14" s="5"/>
      <c r="GNH14" s="20"/>
      <c r="GNI14"/>
      <c r="GNJ14"/>
      <c r="GNK14" s="19"/>
      <c r="GNL14"/>
      <c r="GNM14"/>
      <c r="GNN14" s="19"/>
      <c r="GNO14" s="5"/>
      <c r="GNP14" s="20"/>
      <c r="GNQ14"/>
      <c r="GNR14"/>
      <c r="GNS14" s="19"/>
      <c r="GNT14"/>
      <c r="GNU14"/>
      <c r="GNV14" s="19"/>
      <c r="GNW14" s="5"/>
      <c r="GNX14" s="20"/>
      <c r="GNY14"/>
      <c r="GNZ14"/>
      <c r="GOA14" s="19"/>
      <c r="GOB14"/>
      <c r="GOC14"/>
      <c r="GOD14" s="19"/>
      <c r="GOE14" s="5"/>
      <c r="GOF14" s="20"/>
      <c r="GOG14"/>
      <c r="GOH14"/>
      <c r="GOI14" s="19"/>
      <c r="GOJ14"/>
      <c r="GOK14"/>
      <c r="GOL14" s="19"/>
      <c r="GOM14" s="5"/>
      <c r="GON14" s="20"/>
      <c r="GOO14"/>
      <c r="GOP14"/>
      <c r="GOQ14" s="19"/>
      <c r="GOR14"/>
      <c r="GOS14"/>
      <c r="GOT14" s="19"/>
      <c r="GOU14" s="5"/>
      <c r="GOV14" s="20"/>
      <c r="GOW14"/>
      <c r="GOX14"/>
      <c r="GOY14" s="19"/>
      <c r="GOZ14"/>
      <c r="GPA14"/>
      <c r="GPB14" s="19"/>
      <c r="GPC14" s="5"/>
      <c r="GPD14" s="20"/>
      <c r="GPE14"/>
      <c r="GPF14"/>
      <c r="GPG14" s="19"/>
      <c r="GPH14"/>
      <c r="GPI14"/>
      <c r="GPJ14" s="19"/>
      <c r="GPK14" s="5"/>
      <c r="GPL14" s="20"/>
      <c r="GPM14"/>
      <c r="GPN14"/>
      <c r="GPO14" s="19"/>
      <c r="GPP14"/>
      <c r="GPQ14"/>
      <c r="GPR14" s="19"/>
      <c r="GPS14" s="5"/>
      <c r="GPT14" s="20"/>
      <c r="GPU14"/>
      <c r="GPV14"/>
      <c r="GPW14" s="19"/>
      <c r="GPX14"/>
      <c r="GPY14"/>
      <c r="GPZ14" s="19"/>
      <c r="GQA14" s="5"/>
      <c r="GQB14" s="20"/>
      <c r="GQC14"/>
      <c r="GQD14"/>
      <c r="GQE14" s="19"/>
      <c r="GQF14"/>
      <c r="GQG14"/>
      <c r="GQH14" s="19"/>
      <c r="GQI14" s="5"/>
      <c r="GQJ14" s="20"/>
      <c r="GQK14"/>
      <c r="GQL14"/>
      <c r="GQM14" s="19"/>
      <c r="GQN14"/>
      <c r="GQO14"/>
      <c r="GQP14" s="19"/>
      <c r="GQQ14" s="5"/>
      <c r="GQR14" s="20"/>
      <c r="GQS14"/>
      <c r="GQT14"/>
      <c r="GQU14" s="19"/>
      <c r="GQV14"/>
      <c r="GQW14"/>
      <c r="GQX14" s="19"/>
      <c r="GQY14" s="5"/>
      <c r="GQZ14" s="20"/>
      <c r="GRA14"/>
      <c r="GRB14"/>
      <c r="GRC14" s="19"/>
      <c r="GRD14"/>
      <c r="GRE14"/>
      <c r="GRF14" s="19"/>
      <c r="GRG14" s="5"/>
      <c r="GRH14" s="20"/>
      <c r="GRI14"/>
      <c r="GRJ14"/>
      <c r="GRK14" s="19"/>
      <c r="GRL14"/>
      <c r="GRM14"/>
      <c r="GRN14" s="19"/>
      <c r="GRO14" s="5"/>
      <c r="GRP14" s="20"/>
      <c r="GRQ14"/>
      <c r="GRR14"/>
      <c r="GRS14" s="19"/>
      <c r="GRT14"/>
      <c r="GRU14"/>
      <c r="GRV14" s="19"/>
      <c r="GRW14" s="5"/>
      <c r="GRX14" s="20"/>
      <c r="GRY14"/>
      <c r="GRZ14"/>
      <c r="GSA14" s="19"/>
      <c r="GSB14"/>
      <c r="GSC14"/>
      <c r="GSD14" s="19"/>
      <c r="GSE14" s="5"/>
      <c r="GSF14" s="20"/>
      <c r="GSG14"/>
      <c r="GSH14"/>
      <c r="GSI14" s="19"/>
      <c r="GSJ14"/>
      <c r="GSK14"/>
      <c r="GSL14" s="19"/>
      <c r="GSM14" s="5"/>
      <c r="GSN14" s="20"/>
      <c r="GSO14"/>
      <c r="GSP14"/>
      <c r="GSQ14" s="19"/>
      <c r="GSR14"/>
      <c r="GSS14"/>
      <c r="GST14" s="19"/>
      <c r="GSU14" s="5"/>
      <c r="GSV14" s="20"/>
      <c r="GSW14"/>
      <c r="GSX14"/>
      <c r="GSY14" s="19"/>
      <c r="GSZ14"/>
      <c r="GTA14"/>
      <c r="GTB14" s="19"/>
      <c r="GTC14" s="5"/>
      <c r="GTD14" s="20"/>
      <c r="GTE14"/>
      <c r="GTF14"/>
      <c r="GTG14" s="19"/>
      <c r="GTH14"/>
      <c r="GTI14"/>
      <c r="GTJ14" s="19"/>
      <c r="GTK14" s="5"/>
      <c r="GTL14" s="20"/>
      <c r="GTM14"/>
      <c r="GTN14"/>
      <c r="GTO14" s="19"/>
      <c r="GTP14"/>
      <c r="GTQ14"/>
      <c r="GTR14" s="19"/>
      <c r="GTS14" s="5"/>
      <c r="GTT14" s="20"/>
      <c r="GTU14"/>
      <c r="GTV14"/>
      <c r="GTW14" s="19"/>
      <c r="GTX14"/>
      <c r="GTY14"/>
      <c r="GTZ14" s="19"/>
      <c r="GUA14" s="5"/>
      <c r="GUB14" s="20"/>
      <c r="GUC14"/>
      <c r="GUD14"/>
      <c r="GUE14" s="19"/>
      <c r="GUF14"/>
      <c r="GUG14"/>
      <c r="GUH14" s="19"/>
      <c r="GUI14" s="5"/>
      <c r="GUJ14" s="20"/>
      <c r="GUK14"/>
      <c r="GUL14"/>
      <c r="GUM14" s="19"/>
      <c r="GUN14"/>
      <c r="GUO14"/>
      <c r="GUP14" s="19"/>
      <c r="GUQ14" s="5"/>
      <c r="GUR14" s="20"/>
      <c r="GUS14"/>
      <c r="GUT14"/>
      <c r="GUU14" s="19"/>
      <c r="GUV14"/>
      <c r="GUW14"/>
      <c r="GUX14" s="19"/>
      <c r="GUY14" s="5"/>
      <c r="GUZ14" s="20"/>
      <c r="GVA14"/>
      <c r="GVB14"/>
      <c r="GVC14" s="19"/>
      <c r="GVD14"/>
      <c r="GVE14"/>
      <c r="GVF14" s="19"/>
      <c r="GVG14" s="5"/>
      <c r="GVH14" s="20"/>
      <c r="GVI14"/>
      <c r="GVJ14"/>
      <c r="GVK14" s="19"/>
      <c r="GVL14"/>
      <c r="GVM14"/>
      <c r="GVN14" s="19"/>
      <c r="GVO14" s="5"/>
      <c r="GVP14" s="20"/>
      <c r="GVQ14"/>
      <c r="GVR14"/>
      <c r="GVS14" s="19"/>
      <c r="GVT14"/>
      <c r="GVU14"/>
      <c r="GVV14" s="19"/>
      <c r="GVW14" s="5"/>
      <c r="GVX14" s="20"/>
      <c r="GVY14"/>
      <c r="GVZ14"/>
      <c r="GWA14" s="19"/>
      <c r="GWB14"/>
      <c r="GWC14"/>
      <c r="GWD14" s="19"/>
      <c r="GWE14" s="5"/>
      <c r="GWF14" s="20"/>
      <c r="GWG14"/>
      <c r="GWH14"/>
      <c r="GWI14" s="19"/>
      <c r="GWJ14"/>
      <c r="GWK14"/>
      <c r="GWL14" s="19"/>
      <c r="GWM14" s="5"/>
      <c r="GWN14" s="20"/>
      <c r="GWO14"/>
      <c r="GWP14"/>
      <c r="GWQ14" s="19"/>
      <c r="GWR14"/>
      <c r="GWS14"/>
      <c r="GWT14" s="19"/>
      <c r="GWU14" s="5"/>
      <c r="GWV14" s="20"/>
      <c r="GWW14"/>
      <c r="GWX14"/>
      <c r="GWY14" s="19"/>
      <c r="GWZ14"/>
      <c r="GXA14"/>
      <c r="GXB14" s="19"/>
      <c r="GXC14" s="5"/>
      <c r="GXD14" s="20"/>
      <c r="GXE14"/>
      <c r="GXF14"/>
      <c r="GXG14" s="19"/>
      <c r="GXH14"/>
      <c r="GXI14"/>
      <c r="GXJ14" s="19"/>
      <c r="GXK14" s="5"/>
      <c r="GXL14" s="20"/>
      <c r="GXM14"/>
      <c r="GXN14"/>
      <c r="GXO14" s="19"/>
      <c r="GXP14"/>
      <c r="GXQ14"/>
      <c r="GXR14" s="19"/>
      <c r="GXS14" s="5"/>
      <c r="GXT14" s="20"/>
      <c r="GXU14"/>
      <c r="GXV14"/>
      <c r="GXW14" s="19"/>
      <c r="GXX14"/>
      <c r="GXY14"/>
      <c r="GXZ14" s="19"/>
      <c r="GYA14" s="5"/>
      <c r="GYB14" s="20"/>
      <c r="GYC14"/>
      <c r="GYD14"/>
      <c r="GYE14" s="19"/>
      <c r="GYF14"/>
      <c r="GYG14"/>
      <c r="GYH14" s="19"/>
      <c r="GYI14" s="5"/>
      <c r="GYJ14" s="20"/>
      <c r="GYK14"/>
      <c r="GYL14"/>
      <c r="GYM14" s="19"/>
      <c r="GYN14"/>
      <c r="GYO14"/>
      <c r="GYP14" s="19"/>
      <c r="GYQ14" s="5"/>
      <c r="GYR14" s="20"/>
      <c r="GYS14"/>
      <c r="GYT14"/>
      <c r="GYU14" s="19"/>
      <c r="GYV14"/>
      <c r="GYW14"/>
      <c r="GYX14" s="19"/>
      <c r="GYY14" s="5"/>
      <c r="GYZ14" s="20"/>
      <c r="GZA14"/>
      <c r="GZB14"/>
      <c r="GZC14" s="19"/>
      <c r="GZD14"/>
      <c r="GZE14"/>
      <c r="GZF14" s="19"/>
      <c r="GZG14" s="5"/>
      <c r="GZH14" s="20"/>
      <c r="GZI14"/>
      <c r="GZJ14"/>
      <c r="GZK14" s="19"/>
      <c r="GZL14"/>
      <c r="GZM14"/>
      <c r="GZN14" s="19"/>
      <c r="GZO14" s="5"/>
      <c r="GZP14" s="20"/>
      <c r="GZQ14"/>
      <c r="GZR14"/>
      <c r="GZS14" s="19"/>
      <c r="GZT14"/>
      <c r="GZU14"/>
      <c r="GZV14" s="19"/>
      <c r="GZW14" s="5"/>
      <c r="GZX14" s="20"/>
      <c r="GZY14"/>
      <c r="GZZ14"/>
      <c r="HAA14" s="19"/>
      <c r="HAB14"/>
      <c r="HAC14"/>
      <c r="HAD14" s="19"/>
      <c r="HAE14" s="5"/>
      <c r="HAF14" s="20"/>
      <c r="HAG14"/>
      <c r="HAH14"/>
      <c r="HAI14" s="19"/>
      <c r="HAJ14"/>
      <c r="HAK14"/>
      <c r="HAL14" s="19"/>
      <c r="HAM14" s="5"/>
      <c r="HAN14" s="20"/>
      <c r="HAO14"/>
      <c r="HAP14"/>
      <c r="HAQ14" s="19"/>
      <c r="HAR14"/>
      <c r="HAS14"/>
      <c r="HAT14" s="19"/>
      <c r="HAU14" s="5"/>
      <c r="HAV14" s="20"/>
      <c r="HAW14"/>
      <c r="HAX14"/>
      <c r="HAY14" s="19"/>
      <c r="HAZ14"/>
      <c r="HBA14"/>
      <c r="HBB14" s="19"/>
      <c r="HBC14" s="5"/>
      <c r="HBD14" s="20"/>
      <c r="HBE14"/>
      <c r="HBF14"/>
      <c r="HBG14" s="19"/>
      <c r="HBH14"/>
      <c r="HBI14"/>
      <c r="HBJ14" s="19"/>
      <c r="HBK14" s="5"/>
      <c r="HBL14" s="20"/>
      <c r="HBM14"/>
      <c r="HBN14"/>
      <c r="HBO14" s="19"/>
      <c r="HBP14"/>
      <c r="HBQ14"/>
      <c r="HBR14" s="19"/>
      <c r="HBS14" s="5"/>
      <c r="HBT14" s="20"/>
      <c r="HBU14"/>
      <c r="HBV14"/>
      <c r="HBW14" s="19"/>
      <c r="HBX14"/>
      <c r="HBY14"/>
      <c r="HBZ14" s="19"/>
      <c r="HCA14" s="5"/>
      <c r="HCB14" s="20"/>
      <c r="HCC14"/>
      <c r="HCD14"/>
      <c r="HCE14" s="19"/>
      <c r="HCF14"/>
      <c r="HCG14"/>
      <c r="HCH14" s="19"/>
      <c r="HCI14" s="5"/>
      <c r="HCJ14" s="20"/>
      <c r="HCK14"/>
      <c r="HCL14"/>
      <c r="HCM14" s="19"/>
      <c r="HCN14"/>
      <c r="HCO14"/>
      <c r="HCP14" s="19"/>
      <c r="HCQ14" s="5"/>
      <c r="HCR14" s="20"/>
      <c r="HCS14"/>
      <c r="HCT14"/>
      <c r="HCU14" s="19"/>
      <c r="HCV14"/>
      <c r="HCW14"/>
      <c r="HCX14" s="19"/>
      <c r="HCY14" s="5"/>
      <c r="HCZ14" s="20"/>
      <c r="HDA14"/>
      <c r="HDB14"/>
      <c r="HDC14" s="19"/>
      <c r="HDD14"/>
      <c r="HDE14"/>
      <c r="HDF14" s="19"/>
      <c r="HDG14" s="5"/>
      <c r="HDH14" s="20"/>
      <c r="HDI14"/>
      <c r="HDJ14"/>
      <c r="HDK14" s="19"/>
      <c r="HDL14"/>
      <c r="HDM14"/>
      <c r="HDN14" s="19"/>
      <c r="HDO14" s="5"/>
      <c r="HDP14" s="20"/>
      <c r="HDQ14"/>
      <c r="HDR14"/>
      <c r="HDS14" s="19"/>
      <c r="HDT14"/>
      <c r="HDU14"/>
      <c r="HDV14" s="19"/>
      <c r="HDW14" s="5"/>
      <c r="HDX14" s="20"/>
      <c r="HDY14"/>
      <c r="HDZ14"/>
      <c r="HEA14" s="19"/>
      <c r="HEB14"/>
      <c r="HEC14"/>
      <c r="HED14" s="19"/>
      <c r="HEE14" s="5"/>
      <c r="HEF14" s="20"/>
      <c r="HEG14"/>
      <c r="HEH14"/>
      <c r="HEI14" s="19"/>
      <c r="HEJ14"/>
      <c r="HEK14"/>
      <c r="HEL14" s="19"/>
      <c r="HEM14" s="5"/>
      <c r="HEN14" s="20"/>
      <c r="HEO14"/>
      <c r="HEP14"/>
      <c r="HEQ14" s="19"/>
      <c r="HER14"/>
      <c r="HES14"/>
      <c r="HET14" s="19"/>
      <c r="HEU14" s="5"/>
      <c r="HEV14" s="20"/>
      <c r="HEW14"/>
      <c r="HEX14"/>
      <c r="HEY14" s="19"/>
      <c r="HEZ14"/>
      <c r="HFA14"/>
      <c r="HFB14" s="19"/>
      <c r="HFC14" s="5"/>
      <c r="HFD14" s="20"/>
      <c r="HFE14"/>
      <c r="HFF14"/>
      <c r="HFG14" s="19"/>
      <c r="HFH14"/>
      <c r="HFI14"/>
      <c r="HFJ14" s="19"/>
      <c r="HFK14" s="5"/>
      <c r="HFL14" s="20"/>
      <c r="HFM14"/>
      <c r="HFN14"/>
      <c r="HFO14" s="19"/>
      <c r="HFP14"/>
      <c r="HFQ14"/>
      <c r="HFR14" s="19"/>
      <c r="HFS14" s="5"/>
      <c r="HFT14" s="20"/>
      <c r="HFU14"/>
      <c r="HFV14"/>
      <c r="HFW14" s="19"/>
      <c r="HFX14"/>
      <c r="HFY14"/>
      <c r="HFZ14" s="19"/>
      <c r="HGA14" s="5"/>
      <c r="HGB14" s="20"/>
      <c r="HGC14"/>
      <c r="HGD14"/>
      <c r="HGE14" s="19"/>
      <c r="HGF14"/>
      <c r="HGG14"/>
      <c r="HGH14" s="19"/>
      <c r="HGI14" s="5"/>
      <c r="HGJ14" s="20"/>
      <c r="HGK14"/>
      <c r="HGL14"/>
      <c r="HGM14" s="19"/>
      <c r="HGN14"/>
      <c r="HGO14"/>
      <c r="HGP14" s="19"/>
      <c r="HGQ14" s="5"/>
      <c r="HGR14" s="20"/>
      <c r="HGS14"/>
      <c r="HGT14"/>
      <c r="HGU14" s="19"/>
      <c r="HGV14"/>
      <c r="HGW14"/>
      <c r="HGX14" s="19"/>
      <c r="HGY14" s="5"/>
      <c r="HGZ14" s="20"/>
      <c r="HHA14"/>
      <c r="HHB14"/>
      <c r="HHC14" s="19"/>
      <c r="HHD14"/>
      <c r="HHE14"/>
      <c r="HHF14" s="19"/>
      <c r="HHG14" s="5"/>
      <c r="HHH14" s="20"/>
      <c r="HHI14"/>
      <c r="HHJ14"/>
      <c r="HHK14" s="19"/>
      <c r="HHL14"/>
      <c r="HHM14"/>
      <c r="HHN14" s="19"/>
      <c r="HHO14" s="5"/>
      <c r="HHP14" s="20"/>
      <c r="HHQ14"/>
      <c r="HHR14"/>
      <c r="HHS14" s="19"/>
      <c r="HHT14"/>
      <c r="HHU14"/>
      <c r="HHV14" s="19"/>
      <c r="HHW14" s="5"/>
      <c r="HHX14" s="20"/>
      <c r="HHY14"/>
      <c r="HHZ14"/>
      <c r="HIA14" s="19"/>
      <c r="HIB14"/>
      <c r="HIC14"/>
      <c r="HID14" s="19"/>
      <c r="HIE14" s="5"/>
      <c r="HIF14" s="20"/>
      <c r="HIG14"/>
      <c r="HIH14"/>
      <c r="HII14" s="19"/>
      <c r="HIJ14"/>
      <c r="HIK14"/>
      <c r="HIL14" s="19"/>
      <c r="HIM14" s="5"/>
      <c r="HIN14" s="20"/>
      <c r="HIO14"/>
      <c r="HIP14"/>
      <c r="HIQ14" s="19"/>
      <c r="HIR14"/>
      <c r="HIS14"/>
      <c r="HIT14" s="19"/>
      <c r="HIU14" s="5"/>
      <c r="HIV14" s="20"/>
      <c r="HIW14"/>
      <c r="HIX14"/>
      <c r="HIY14" s="19"/>
      <c r="HIZ14"/>
      <c r="HJA14"/>
      <c r="HJB14" s="19"/>
      <c r="HJC14" s="5"/>
      <c r="HJD14" s="20"/>
      <c r="HJE14"/>
      <c r="HJF14"/>
      <c r="HJG14" s="19"/>
      <c r="HJH14"/>
      <c r="HJI14"/>
      <c r="HJJ14" s="19"/>
      <c r="HJK14" s="5"/>
      <c r="HJL14" s="20"/>
      <c r="HJM14"/>
      <c r="HJN14"/>
      <c r="HJO14" s="19"/>
      <c r="HJP14"/>
      <c r="HJQ14"/>
      <c r="HJR14" s="19"/>
      <c r="HJS14" s="5"/>
      <c r="HJT14" s="20"/>
      <c r="HJU14"/>
      <c r="HJV14"/>
      <c r="HJW14" s="19"/>
      <c r="HJX14"/>
      <c r="HJY14"/>
      <c r="HJZ14" s="19"/>
      <c r="HKA14" s="5"/>
      <c r="HKB14" s="20"/>
      <c r="HKC14"/>
      <c r="HKD14"/>
      <c r="HKE14" s="19"/>
      <c r="HKF14"/>
      <c r="HKG14"/>
      <c r="HKH14" s="19"/>
      <c r="HKI14" s="5"/>
      <c r="HKJ14" s="20"/>
      <c r="HKK14"/>
      <c r="HKL14"/>
      <c r="HKM14" s="19"/>
      <c r="HKN14"/>
      <c r="HKO14"/>
      <c r="HKP14" s="19"/>
      <c r="HKQ14" s="5"/>
      <c r="HKR14" s="20"/>
      <c r="HKS14"/>
      <c r="HKT14"/>
      <c r="HKU14" s="19"/>
      <c r="HKV14"/>
      <c r="HKW14"/>
      <c r="HKX14" s="19"/>
      <c r="HKY14" s="5"/>
      <c r="HKZ14" s="20"/>
      <c r="HLA14"/>
      <c r="HLB14"/>
      <c r="HLC14" s="19"/>
      <c r="HLD14"/>
      <c r="HLE14"/>
      <c r="HLF14" s="19"/>
      <c r="HLG14" s="5"/>
      <c r="HLH14" s="20"/>
      <c r="HLI14"/>
      <c r="HLJ14"/>
      <c r="HLK14" s="19"/>
      <c r="HLL14"/>
      <c r="HLM14"/>
      <c r="HLN14" s="19"/>
      <c r="HLO14" s="5"/>
      <c r="HLP14" s="20"/>
      <c r="HLQ14"/>
      <c r="HLR14"/>
      <c r="HLS14" s="19"/>
      <c r="HLT14"/>
      <c r="HLU14"/>
      <c r="HLV14" s="19"/>
      <c r="HLW14" s="5"/>
      <c r="HLX14" s="20"/>
      <c r="HLY14"/>
      <c r="HLZ14"/>
      <c r="HMA14" s="19"/>
      <c r="HMB14"/>
      <c r="HMC14"/>
      <c r="HMD14" s="19"/>
      <c r="HME14" s="5"/>
      <c r="HMF14" s="20"/>
      <c r="HMG14"/>
      <c r="HMH14"/>
      <c r="HMI14" s="19"/>
      <c r="HMJ14"/>
      <c r="HMK14"/>
      <c r="HML14" s="19"/>
      <c r="HMM14" s="5"/>
      <c r="HMN14" s="20"/>
      <c r="HMO14"/>
      <c r="HMP14"/>
      <c r="HMQ14" s="19"/>
      <c r="HMR14"/>
      <c r="HMS14"/>
      <c r="HMT14" s="19"/>
      <c r="HMU14" s="5"/>
      <c r="HMV14" s="20"/>
      <c r="HMW14"/>
      <c r="HMX14"/>
      <c r="HMY14" s="19"/>
      <c r="HMZ14"/>
      <c r="HNA14"/>
      <c r="HNB14" s="19"/>
      <c r="HNC14" s="5"/>
      <c r="HND14" s="20"/>
      <c r="HNE14"/>
      <c r="HNF14"/>
      <c r="HNG14" s="19"/>
      <c r="HNH14"/>
      <c r="HNI14"/>
      <c r="HNJ14" s="19"/>
      <c r="HNK14" s="5"/>
      <c r="HNL14" s="20"/>
      <c r="HNM14"/>
      <c r="HNN14"/>
      <c r="HNO14" s="19"/>
      <c r="HNP14"/>
      <c r="HNQ14"/>
      <c r="HNR14" s="19"/>
      <c r="HNS14" s="5"/>
      <c r="HNT14" s="20"/>
      <c r="HNU14"/>
      <c r="HNV14"/>
      <c r="HNW14" s="19"/>
      <c r="HNX14"/>
      <c r="HNY14"/>
      <c r="HNZ14" s="19"/>
      <c r="HOA14" s="5"/>
      <c r="HOB14" s="20"/>
      <c r="HOC14"/>
      <c r="HOD14"/>
      <c r="HOE14" s="19"/>
      <c r="HOF14"/>
      <c r="HOG14"/>
      <c r="HOH14" s="19"/>
      <c r="HOI14" s="5"/>
      <c r="HOJ14" s="20"/>
      <c r="HOK14"/>
      <c r="HOL14"/>
      <c r="HOM14" s="19"/>
      <c r="HON14"/>
      <c r="HOO14"/>
      <c r="HOP14" s="19"/>
      <c r="HOQ14" s="5"/>
      <c r="HOR14" s="20"/>
      <c r="HOS14"/>
      <c r="HOT14"/>
      <c r="HOU14" s="19"/>
      <c r="HOV14"/>
      <c r="HOW14"/>
      <c r="HOX14" s="19"/>
      <c r="HOY14" s="5"/>
      <c r="HOZ14" s="20"/>
      <c r="HPA14"/>
      <c r="HPB14"/>
      <c r="HPC14" s="19"/>
      <c r="HPD14"/>
      <c r="HPE14"/>
      <c r="HPF14" s="19"/>
      <c r="HPG14" s="5"/>
      <c r="HPH14" s="20"/>
      <c r="HPI14"/>
      <c r="HPJ14"/>
      <c r="HPK14" s="19"/>
      <c r="HPL14"/>
      <c r="HPM14"/>
      <c r="HPN14" s="19"/>
      <c r="HPO14" s="5"/>
      <c r="HPP14" s="20"/>
      <c r="HPQ14"/>
      <c r="HPR14"/>
      <c r="HPS14" s="19"/>
      <c r="HPT14"/>
      <c r="HPU14"/>
      <c r="HPV14" s="19"/>
      <c r="HPW14" s="5"/>
      <c r="HPX14" s="20"/>
      <c r="HPY14"/>
      <c r="HPZ14"/>
      <c r="HQA14" s="19"/>
      <c r="HQB14"/>
      <c r="HQC14"/>
      <c r="HQD14" s="19"/>
      <c r="HQE14" s="5"/>
      <c r="HQF14" s="20"/>
      <c r="HQG14"/>
      <c r="HQH14"/>
      <c r="HQI14" s="19"/>
      <c r="HQJ14"/>
      <c r="HQK14"/>
      <c r="HQL14" s="19"/>
      <c r="HQM14" s="5"/>
      <c r="HQN14" s="20"/>
      <c r="HQO14"/>
      <c r="HQP14"/>
      <c r="HQQ14" s="19"/>
      <c r="HQR14"/>
      <c r="HQS14"/>
      <c r="HQT14" s="19"/>
      <c r="HQU14" s="5"/>
      <c r="HQV14" s="20"/>
      <c r="HQW14"/>
      <c r="HQX14"/>
      <c r="HQY14" s="19"/>
      <c r="HQZ14"/>
      <c r="HRA14"/>
      <c r="HRB14" s="19"/>
      <c r="HRC14" s="5"/>
      <c r="HRD14" s="20"/>
      <c r="HRE14"/>
      <c r="HRF14"/>
      <c r="HRG14" s="19"/>
      <c r="HRH14"/>
      <c r="HRI14"/>
      <c r="HRJ14" s="19"/>
      <c r="HRK14" s="5"/>
      <c r="HRL14" s="20"/>
      <c r="HRM14"/>
      <c r="HRN14"/>
      <c r="HRO14" s="19"/>
      <c r="HRP14"/>
      <c r="HRQ14"/>
      <c r="HRR14" s="19"/>
      <c r="HRS14" s="5"/>
      <c r="HRT14" s="20"/>
      <c r="HRU14"/>
      <c r="HRV14"/>
      <c r="HRW14" s="19"/>
      <c r="HRX14"/>
      <c r="HRY14"/>
      <c r="HRZ14" s="19"/>
      <c r="HSA14" s="5"/>
      <c r="HSB14" s="20"/>
      <c r="HSC14"/>
      <c r="HSD14"/>
      <c r="HSE14" s="19"/>
      <c r="HSF14"/>
      <c r="HSG14"/>
      <c r="HSH14" s="19"/>
      <c r="HSI14" s="5"/>
      <c r="HSJ14" s="20"/>
      <c r="HSK14"/>
      <c r="HSL14"/>
      <c r="HSM14" s="19"/>
      <c r="HSN14"/>
      <c r="HSO14"/>
      <c r="HSP14" s="19"/>
      <c r="HSQ14" s="5"/>
      <c r="HSR14" s="20"/>
      <c r="HSS14"/>
      <c r="HST14"/>
      <c r="HSU14" s="19"/>
      <c r="HSV14"/>
      <c r="HSW14"/>
      <c r="HSX14" s="19"/>
      <c r="HSY14" s="5"/>
      <c r="HSZ14" s="20"/>
      <c r="HTA14"/>
      <c r="HTB14"/>
      <c r="HTC14" s="19"/>
      <c r="HTD14"/>
      <c r="HTE14"/>
      <c r="HTF14" s="19"/>
      <c r="HTG14" s="5"/>
      <c r="HTH14" s="20"/>
      <c r="HTI14"/>
      <c r="HTJ14"/>
      <c r="HTK14" s="19"/>
      <c r="HTL14"/>
      <c r="HTM14"/>
      <c r="HTN14" s="19"/>
      <c r="HTO14" s="5"/>
      <c r="HTP14" s="20"/>
      <c r="HTQ14"/>
      <c r="HTR14"/>
      <c r="HTS14" s="19"/>
      <c r="HTT14"/>
      <c r="HTU14"/>
      <c r="HTV14" s="19"/>
      <c r="HTW14" s="5"/>
      <c r="HTX14" s="20"/>
      <c r="HTY14"/>
      <c r="HTZ14"/>
      <c r="HUA14" s="19"/>
      <c r="HUB14"/>
      <c r="HUC14"/>
      <c r="HUD14" s="19"/>
      <c r="HUE14" s="5"/>
      <c r="HUF14" s="20"/>
      <c r="HUG14"/>
      <c r="HUH14"/>
      <c r="HUI14" s="19"/>
      <c r="HUJ14"/>
      <c r="HUK14"/>
      <c r="HUL14" s="19"/>
      <c r="HUM14" s="5"/>
      <c r="HUN14" s="20"/>
      <c r="HUO14"/>
      <c r="HUP14"/>
      <c r="HUQ14" s="19"/>
      <c r="HUR14"/>
      <c r="HUS14"/>
      <c r="HUT14" s="19"/>
      <c r="HUU14" s="5"/>
      <c r="HUV14" s="20"/>
      <c r="HUW14"/>
      <c r="HUX14"/>
      <c r="HUY14" s="19"/>
      <c r="HUZ14"/>
      <c r="HVA14"/>
      <c r="HVB14" s="19"/>
      <c r="HVC14" s="5"/>
      <c r="HVD14" s="20"/>
      <c r="HVE14"/>
      <c r="HVF14"/>
      <c r="HVG14" s="19"/>
      <c r="HVH14"/>
      <c r="HVI14"/>
      <c r="HVJ14" s="19"/>
      <c r="HVK14" s="5"/>
      <c r="HVL14" s="20"/>
      <c r="HVM14"/>
      <c r="HVN14"/>
      <c r="HVO14" s="19"/>
      <c r="HVP14"/>
      <c r="HVQ14"/>
      <c r="HVR14" s="19"/>
      <c r="HVS14" s="5"/>
      <c r="HVT14" s="20"/>
      <c r="HVU14"/>
      <c r="HVV14"/>
      <c r="HVW14" s="19"/>
      <c r="HVX14"/>
      <c r="HVY14"/>
      <c r="HVZ14" s="19"/>
      <c r="HWA14" s="5"/>
      <c r="HWB14" s="20"/>
      <c r="HWC14"/>
      <c r="HWD14"/>
      <c r="HWE14" s="19"/>
      <c r="HWF14"/>
      <c r="HWG14"/>
      <c r="HWH14" s="19"/>
      <c r="HWI14" s="5"/>
      <c r="HWJ14" s="20"/>
      <c r="HWK14"/>
      <c r="HWL14"/>
      <c r="HWM14" s="19"/>
      <c r="HWN14"/>
      <c r="HWO14"/>
      <c r="HWP14" s="19"/>
      <c r="HWQ14" s="5"/>
      <c r="HWR14" s="20"/>
      <c r="HWS14"/>
      <c r="HWT14"/>
      <c r="HWU14" s="19"/>
      <c r="HWV14"/>
      <c r="HWW14"/>
      <c r="HWX14" s="19"/>
      <c r="HWY14" s="5"/>
      <c r="HWZ14" s="20"/>
      <c r="HXA14"/>
      <c r="HXB14"/>
      <c r="HXC14" s="19"/>
      <c r="HXD14"/>
      <c r="HXE14"/>
      <c r="HXF14" s="19"/>
      <c r="HXG14" s="5"/>
      <c r="HXH14" s="20"/>
      <c r="HXI14"/>
      <c r="HXJ14"/>
      <c r="HXK14" s="19"/>
      <c r="HXL14"/>
      <c r="HXM14"/>
      <c r="HXN14" s="19"/>
      <c r="HXO14" s="5"/>
      <c r="HXP14" s="20"/>
      <c r="HXQ14"/>
      <c r="HXR14"/>
      <c r="HXS14" s="19"/>
      <c r="HXT14"/>
      <c r="HXU14"/>
      <c r="HXV14" s="19"/>
      <c r="HXW14" s="5"/>
      <c r="HXX14" s="20"/>
      <c r="HXY14"/>
      <c r="HXZ14"/>
      <c r="HYA14" s="19"/>
      <c r="HYB14"/>
      <c r="HYC14"/>
      <c r="HYD14" s="19"/>
      <c r="HYE14" s="5"/>
      <c r="HYF14" s="20"/>
      <c r="HYG14"/>
      <c r="HYH14"/>
      <c r="HYI14" s="19"/>
      <c r="HYJ14"/>
      <c r="HYK14"/>
      <c r="HYL14" s="19"/>
      <c r="HYM14" s="5"/>
      <c r="HYN14" s="20"/>
      <c r="HYO14"/>
      <c r="HYP14"/>
      <c r="HYQ14" s="19"/>
      <c r="HYR14"/>
      <c r="HYS14"/>
      <c r="HYT14" s="19"/>
      <c r="HYU14" s="5"/>
      <c r="HYV14" s="20"/>
      <c r="HYW14"/>
      <c r="HYX14"/>
      <c r="HYY14" s="19"/>
      <c r="HYZ14"/>
      <c r="HZA14"/>
      <c r="HZB14" s="19"/>
      <c r="HZC14" s="5"/>
      <c r="HZD14" s="20"/>
      <c r="HZE14"/>
      <c r="HZF14"/>
      <c r="HZG14" s="19"/>
      <c r="HZH14"/>
      <c r="HZI14"/>
      <c r="HZJ14" s="19"/>
      <c r="HZK14" s="5"/>
      <c r="HZL14" s="20"/>
      <c r="HZM14"/>
      <c r="HZN14"/>
      <c r="HZO14" s="19"/>
      <c r="HZP14"/>
      <c r="HZQ14"/>
      <c r="HZR14" s="19"/>
      <c r="HZS14" s="5"/>
      <c r="HZT14" s="20"/>
      <c r="HZU14"/>
      <c r="HZV14"/>
      <c r="HZW14" s="19"/>
      <c r="HZX14"/>
      <c r="HZY14"/>
      <c r="HZZ14" s="19"/>
      <c r="IAA14" s="5"/>
      <c r="IAB14" s="20"/>
      <c r="IAC14"/>
      <c r="IAD14"/>
      <c r="IAE14" s="19"/>
      <c r="IAF14"/>
      <c r="IAG14"/>
      <c r="IAH14" s="19"/>
      <c r="IAI14" s="5"/>
      <c r="IAJ14" s="20"/>
      <c r="IAK14"/>
      <c r="IAL14"/>
      <c r="IAM14" s="19"/>
      <c r="IAN14"/>
      <c r="IAO14"/>
      <c r="IAP14" s="19"/>
      <c r="IAQ14" s="5"/>
      <c r="IAR14" s="20"/>
      <c r="IAS14"/>
      <c r="IAT14"/>
      <c r="IAU14" s="19"/>
      <c r="IAV14"/>
      <c r="IAW14"/>
      <c r="IAX14" s="19"/>
      <c r="IAY14" s="5"/>
      <c r="IAZ14" s="20"/>
      <c r="IBA14"/>
      <c r="IBB14"/>
      <c r="IBC14" s="19"/>
      <c r="IBD14"/>
      <c r="IBE14"/>
      <c r="IBF14" s="19"/>
      <c r="IBG14" s="5"/>
      <c r="IBH14" s="20"/>
      <c r="IBI14"/>
      <c r="IBJ14"/>
      <c r="IBK14" s="19"/>
      <c r="IBL14"/>
      <c r="IBM14"/>
      <c r="IBN14" s="19"/>
      <c r="IBO14" s="5"/>
      <c r="IBP14" s="20"/>
      <c r="IBQ14"/>
      <c r="IBR14"/>
      <c r="IBS14" s="19"/>
      <c r="IBT14"/>
      <c r="IBU14"/>
      <c r="IBV14" s="19"/>
      <c r="IBW14" s="5"/>
      <c r="IBX14" s="20"/>
      <c r="IBY14"/>
      <c r="IBZ14"/>
      <c r="ICA14" s="19"/>
      <c r="ICB14"/>
      <c r="ICC14"/>
      <c r="ICD14" s="19"/>
      <c r="ICE14" s="5"/>
      <c r="ICF14" s="20"/>
      <c r="ICG14"/>
      <c r="ICH14"/>
      <c r="ICI14" s="19"/>
      <c r="ICJ14"/>
      <c r="ICK14"/>
      <c r="ICL14" s="19"/>
      <c r="ICM14" s="5"/>
      <c r="ICN14" s="20"/>
      <c r="ICO14"/>
      <c r="ICP14"/>
      <c r="ICQ14" s="19"/>
      <c r="ICR14"/>
      <c r="ICS14"/>
      <c r="ICT14" s="19"/>
      <c r="ICU14" s="5"/>
      <c r="ICV14" s="20"/>
      <c r="ICW14"/>
      <c r="ICX14"/>
      <c r="ICY14" s="19"/>
      <c r="ICZ14"/>
      <c r="IDA14"/>
      <c r="IDB14" s="19"/>
      <c r="IDC14" s="5"/>
      <c r="IDD14" s="20"/>
      <c r="IDE14"/>
      <c r="IDF14"/>
      <c r="IDG14" s="19"/>
      <c r="IDH14"/>
      <c r="IDI14"/>
      <c r="IDJ14" s="19"/>
      <c r="IDK14" s="5"/>
      <c r="IDL14" s="20"/>
      <c r="IDM14"/>
      <c r="IDN14"/>
      <c r="IDO14" s="19"/>
      <c r="IDP14"/>
      <c r="IDQ14"/>
      <c r="IDR14" s="19"/>
      <c r="IDS14" s="5"/>
      <c r="IDT14" s="20"/>
      <c r="IDU14"/>
      <c r="IDV14"/>
      <c r="IDW14" s="19"/>
      <c r="IDX14"/>
      <c r="IDY14"/>
      <c r="IDZ14" s="19"/>
      <c r="IEA14" s="5"/>
      <c r="IEB14" s="20"/>
      <c r="IEC14"/>
      <c r="IED14"/>
      <c r="IEE14" s="19"/>
      <c r="IEF14"/>
      <c r="IEG14"/>
      <c r="IEH14" s="19"/>
      <c r="IEI14" s="5"/>
      <c r="IEJ14" s="20"/>
      <c r="IEK14"/>
      <c r="IEL14"/>
      <c r="IEM14" s="19"/>
      <c r="IEN14"/>
      <c r="IEO14"/>
      <c r="IEP14" s="19"/>
      <c r="IEQ14" s="5"/>
      <c r="IER14" s="20"/>
      <c r="IES14"/>
      <c r="IET14"/>
      <c r="IEU14" s="19"/>
      <c r="IEV14"/>
      <c r="IEW14"/>
      <c r="IEX14" s="19"/>
      <c r="IEY14" s="5"/>
      <c r="IEZ14" s="20"/>
      <c r="IFA14"/>
      <c r="IFB14"/>
      <c r="IFC14" s="19"/>
      <c r="IFD14"/>
      <c r="IFE14"/>
      <c r="IFF14" s="19"/>
      <c r="IFG14" s="5"/>
      <c r="IFH14" s="20"/>
      <c r="IFI14"/>
      <c r="IFJ14"/>
      <c r="IFK14" s="19"/>
      <c r="IFL14"/>
      <c r="IFM14"/>
      <c r="IFN14" s="19"/>
      <c r="IFO14" s="5"/>
      <c r="IFP14" s="20"/>
      <c r="IFQ14"/>
      <c r="IFR14"/>
      <c r="IFS14" s="19"/>
      <c r="IFT14"/>
      <c r="IFU14"/>
      <c r="IFV14" s="19"/>
      <c r="IFW14" s="5"/>
      <c r="IFX14" s="20"/>
      <c r="IFY14"/>
      <c r="IFZ14"/>
      <c r="IGA14" s="19"/>
      <c r="IGB14"/>
      <c r="IGC14"/>
      <c r="IGD14" s="19"/>
      <c r="IGE14" s="5"/>
      <c r="IGF14" s="20"/>
      <c r="IGG14"/>
      <c r="IGH14"/>
      <c r="IGI14" s="19"/>
      <c r="IGJ14"/>
      <c r="IGK14"/>
      <c r="IGL14" s="19"/>
      <c r="IGM14" s="5"/>
      <c r="IGN14" s="20"/>
      <c r="IGO14"/>
      <c r="IGP14"/>
      <c r="IGQ14" s="19"/>
      <c r="IGR14"/>
      <c r="IGS14"/>
      <c r="IGT14" s="19"/>
      <c r="IGU14" s="5"/>
      <c r="IGV14" s="20"/>
      <c r="IGW14"/>
      <c r="IGX14"/>
      <c r="IGY14" s="19"/>
      <c r="IGZ14"/>
      <c r="IHA14"/>
      <c r="IHB14" s="19"/>
      <c r="IHC14" s="5"/>
      <c r="IHD14" s="20"/>
      <c r="IHE14"/>
      <c r="IHF14"/>
      <c r="IHG14" s="19"/>
      <c r="IHH14"/>
      <c r="IHI14"/>
      <c r="IHJ14" s="19"/>
      <c r="IHK14" s="5"/>
      <c r="IHL14" s="20"/>
      <c r="IHM14"/>
      <c r="IHN14"/>
      <c r="IHO14" s="19"/>
      <c r="IHP14"/>
      <c r="IHQ14"/>
      <c r="IHR14" s="19"/>
      <c r="IHS14" s="5"/>
      <c r="IHT14" s="20"/>
      <c r="IHU14"/>
      <c r="IHV14"/>
      <c r="IHW14" s="19"/>
      <c r="IHX14"/>
      <c r="IHY14"/>
      <c r="IHZ14" s="19"/>
      <c r="IIA14" s="5"/>
      <c r="IIB14" s="20"/>
      <c r="IIC14"/>
      <c r="IID14"/>
      <c r="IIE14" s="19"/>
      <c r="IIF14"/>
      <c r="IIG14"/>
      <c r="IIH14" s="19"/>
      <c r="III14" s="5"/>
      <c r="IIJ14" s="20"/>
      <c r="IIK14"/>
      <c r="IIL14"/>
      <c r="IIM14" s="19"/>
      <c r="IIN14"/>
      <c r="IIO14"/>
      <c r="IIP14" s="19"/>
      <c r="IIQ14" s="5"/>
      <c r="IIR14" s="20"/>
      <c r="IIS14"/>
      <c r="IIT14"/>
      <c r="IIU14" s="19"/>
      <c r="IIV14"/>
      <c r="IIW14"/>
      <c r="IIX14" s="19"/>
      <c r="IIY14" s="5"/>
      <c r="IIZ14" s="20"/>
      <c r="IJA14"/>
      <c r="IJB14"/>
      <c r="IJC14" s="19"/>
      <c r="IJD14"/>
      <c r="IJE14"/>
      <c r="IJF14" s="19"/>
      <c r="IJG14" s="5"/>
      <c r="IJH14" s="20"/>
      <c r="IJI14"/>
      <c r="IJJ14"/>
      <c r="IJK14" s="19"/>
      <c r="IJL14"/>
      <c r="IJM14"/>
      <c r="IJN14" s="19"/>
      <c r="IJO14" s="5"/>
      <c r="IJP14" s="20"/>
      <c r="IJQ14"/>
      <c r="IJR14"/>
      <c r="IJS14" s="19"/>
      <c r="IJT14"/>
      <c r="IJU14"/>
      <c r="IJV14" s="19"/>
      <c r="IJW14" s="5"/>
      <c r="IJX14" s="20"/>
      <c r="IJY14"/>
      <c r="IJZ14"/>
      <c r="IKA14" s="19"/>
      <c r="IKB14"/>
      <c r="IKC14"/>
      <c r="IKD14" s="19"/>
      <c r="IKE14" s="5"/>
      <c r="IKF14" s="20"/>
      <c r="IKG14"/>
      <c r="IKH14"/>
      <c r="IKI14" s="19"/>
      <c r="IKJ14"/>
      <c r="IKK14"/>
      <c r="IKL14" s="19"/>
      <c r="IKM14" s="5"/>
      <c r="IKN14" s="20"/>
      <c r="IKO14"/>
      <c r="IKP14"/>
      <c r="IKQ14" s="19"/>
      <c r="IKR14"/>
      <c r="IKS14"/>
      <c r="IKT14" s="19"/>
      <c r="IKU14" s="5"/>
      <c r="IKV14" s="20"/>
      <c r="IKW14"/>
      <c r="IKX14"/>
      <c r="IKY14" s="19"/>
      <c r="IKZ14"/>
      <c r="ILA14"/>
      <c r="ILB14" s="19"/>
      <c r="ILC14" s="5"/>
      <c r="ILD14" s="20"/>
      <c r="ILE14"/>
      <c r="ILF14"/>
      <c r="ILG14" s="19"/>
      <c r="ILH14"/>
      <c r="ILI14"/>
      <c r="ILJ14" s="19"/>
      <c r="ILK14" s="5"/>
      <c r="ILL14" s="20"/>
      <c r="ILM14"/>
      <c r="ILN14"/>
      <c r="ILO14" s="19"/>
      <c r="ILP14"/>
      <c r="ILQ14"/>
      <c r="ILR14" s="19"/>
      <c r="ILS14" s="5"/>
      <c r="ILT14" s="20"/>
      <c r="ILU14"/>
      <c r="ILV14"/>
      <c r="ILW14" s="19"/>
      <c r="ILX14"/>
      <c r="ILY14"/>
      <c r="ILZ14" s="19"/>
      <c r="IMA14" s="5"/>
      <c r="IMB14" s="20"/>
      <c r="IMC14"/>
      <c r="IMD14"/>
      <c r="IME14" s="19"/>
      <c r="IMF14"/>
      <c r="IMG14"/>
      <c r="IMH14" s="19"/>
      <c r="IMI14" s="5"/>
      <c r="IMJ14" s="20"/>
      <c r="IMK14"/>
      <c r="IML14"/>
      <c r="IMM14" s="19"/>
      <c r="IMN14"/>
      <c r="IMO14"/>
      <c r="IMP14" s="19"/>
      <c r="IMQ14" s="5"/>
      <c r="IMR14" s="20"/>
      <c r="IMS14"/>
      <c r="IMT14"/>
      <c r="IMU14" s="19"/>
      <c r="IMV14"/>
      <c r="IMW14"/>
      <c r="IMX14" s="19"/>
      <c r="IMY14" s="5"/>
      <c r="IMZ14" s="20"/>
      <c r="INA14"/>
      <c r="INB14"/>
      <c r="INC14" s="19"/>
      <c r="IND14"/>
      <c r="INE14"/>
      <c r="INF14" s="19"/>
      <c r="ING14" s="5"/>
      <c r="INH14" s="20"/>
      <c r="INI14"/>
      <c r="INJ14"/>
      <c r="INK14" s="19"/>
      <c r="INL14"/>
      <c r="INM14"/>
      <c r="INN14" s="19"/>
      <c r="INO14" s="5"/>
      <c r="INP14" s="20"/>
      <c r="INQ14"/>
      <c r="INR14"/>
      <c r="INS14" s="19"/>
      <c r="INT14"/>
      <c r="INU14"/>
      <c r="INV14" s="19"/>
      <c r="INW14" s="5"/>
      <c r="INX14" s="20"/>
      <c r="INY14"/>
      <c r="INZ14"/>
      <c r="IOA14" s="19"/>
      <c r="IOB14"/>
      <c r="IOC14"/>
      <c r="IOD14" s="19"/>
      <c r="IOE14" s="5"/>
      <c r="IOF14" s="20"/>
      <c r="IOG14"/>
      <c r="IOH14"/>
      <c r="IOI14" s="19"/>
      <c r="IOJ14"/>
      <c r="IOK14"/>
      <c r="IOL14" s="19"/>
      <c r="IOM14" s="5"/>
      <c r="ION14" s="20"/>
      <c r="IOO14"/>
      <c r="IOP14"/>
      <c r="IOQ14" s="19"/>
      <c r="IOR14"/>
      <c r="IOS14"/>
      <c r="IOT14" s="19"/>
      <c r="IOU14" s="5"/>
      <c r="IOV14" s="20"/>
      <c r="IOW14"/>
      <c r="IOX14"/>
      <c r="IOY14" s="19"/>
      <c r="IOZ14"/>
      <c r="IPA14"/>
      <c r="IPB14" s="19"/>
      <c r="IPC14" s="5"/>
      <c r="IPD14" s="20"/>
      <c r="IPE14"/>
      <c r="IPF14"/>
      <c r="IPG14" s="19"/>
      <c r="IPH14"/>
      <c r="IPI14"/>
      <c r="IPJ14" s="19"/>
      <c r="IPK14" s="5"/>
      <c r="IPL14" s="20"/>
      <c r="IPM14"/>
      <c r="IPN14"/>
      <c r="IPO14" s="19"/>
      <c r="IPP14"/>
      <c r="IPQ14"/>
      <c r="IPR14" s="19"/>
      <c r="IPS14" s="5"/>
      <c r="IPT14" s="20"/>
      <c r="IPU14"/>
      <c r="IPV14"/>
      <c r="IPW14" s="19"/>
      <c r="IPX14"/>
      <c r="IPY14"/>
      <c r="IPZ14" s="19"/>
      <c r="IQA14" s="5"/>
      <c r="IQB14" s="20"/>
      <c r="IQC14"/>
      <c r="IQD14"/>
      <c r="IQE14" s="19"/>
      <c r="IQF14"/>
      <c r="IQG14"/>
      <c r="IQH14" s="19"/>
      <c r="IQI14" s="5"/>
      <c r="IQJ14" s="20"/>
      <c r="IQK14"/>
      <c r="IQL14"/>
      <c r="IQM14" s="19"/>
      <c r="IQN14"/>
      <c r="IQO14"/>
      <c r="IQP14" s="19"/>
      <c r="IQQ14" s="5"/>
      <c r="IQR14" s="20"/>
      <c r="IQS14"/>
      <c r="IQT14"/>
      <c r="IQU14" s="19"/>
      <c r="IQV14"/>
      <c r="IQW14"/>
      <c r="IQX14" s="19"/>
      <c r="IQY14" s="5"/>
      <c r="IQZ14" s="20"/>
      <c r="IRA14"/>
      <c r="IRB14"/>
      <c r="IRC14" s="19"/>
      <c r="IRD14"/>
      <c r="IRE14"/>
      <c r="IRF14" s="19"/>
      <c r="IRG14" s="5"/>
      <c r="IRH14" s="20"/>
      <c r="IRI14"/>
      <c r="IRJ14"/>
      <c r="IRK14" s="19"/>
      <c r="IRL14"/>
      <c r="IRM14"/>
      <c r="IRN14" s="19"/>
      <c r="IRO14" s="5"/>
      <c r="IRP14" s="20"/>
      <c r="IRQ14"/>
      <c r="IRR14"/>
      <c r="IRS14" s="19"/>
      <c r="IRT14"/>
      <c r="IRU14"/>
      <c r="IRV14" s="19"/>
      <c r="IRW14" s="5"/>
      <c r="IRX14" s="20"/>
      <c r="IRY14"/>
      <c r="IRZ14"/>
      <c r="ISA14" s="19"/>
      <c r="ISB14"/>
      <c r="ISC14"/>
      <c r="ISD14" s="19"/>
      <c r="ISE14" s="5"/>
      <c r="ISF14" s="20"/>
      <c r="ISG14"/>
      <c r="ISH14"/>
      <c r="ISI14" s="19"/>
      <c r="ISJ14"/>
      <c r="ISK14"/>
      <c r="ISL14" s="19"/>
      <c r="ISM14" s="5"/>
      <c r="ISN14" s="20"/>
      <c r="ISO14"/>
      <c r="ISP14"/>
      <c r="ISQ14" s="19"/>
      <c r="ISR14"/>
      <c r="ISS14"/>
      <c r="IST14" s="19"/>
      <c r="ISU14" s="5"/>
      <c r="ISV14" s="20"/>
      <c r="ISW14"/>
      <c r="ISX14"/>
      <c r="ISY14" s="19"/>
      <c r="ISZ14"/>
      <c r="ITA14"/>
      <c r="ITB14" s="19"/>
      <c r="ITC14" s="5"/>
      <c r="ITD14" s="20"/>
      <c r="ITE14"/>
      <c r="ITF14"/>
      <c r="ITG14" s="19"/>
      <c r="ITH14"/>
      <c r="ITI14"/>
      <c r="ITJ14" s="19"/>
      <c r="ITK14" s="5"/>
      <c r="ITL14" s="20"/>
      <c r="ITM14"/>
      <c r="ITN14"/>
      <c r="ITO14" s="19"/>
      <c r="ITP14"/>
      <c r="ITQ14"/>
      <c r="ITR14" s="19"/>
      <c r="ITS14" s="5"/>
      <c r="ITT14" s="20"/>
      <c r="ITU14"/>
      <c r="ITV14"/>
      <c r="ITW14" s="19"/>
      <c r="ITX14"/>
      <c r="ITY14"/>
      <c r="ITZ14" s="19"/>
      <c r="IUA14" s="5"/>
      <c r="IUB14" s="20"/>
      <c r="IUC14"/>
      <c r="IUD14"/>
      <c r="IUE14" s="19"/>
      <c r="IUF14"/>
      <c r="IUG14"/>
      <c r="IUH14" s="19"/>
      <c r="IUI14" s="5"/>
      <c r="IUJ14" s="20"/>
      <c r="IUK14"/>
      <c r="IUL14"/>
      <c r="IUM14" s="19"/>
      <c r="IUN14"/>
      <c r="IUO14"/>
      <c r="IUP14" s="19"/>
      <c r="IUQ14" s="5"/>
      <c r="IUR14" s="20"/>
      <c r="IUS14"/>
      <c r="IUT14"/>
      <c r="IUU14" s="19"/>
      <c r="IUV14"/>
      <c r="IUW14"/>
      <c r="IUX14" s="19"/>
      <c r="IUY14" s="5"/>
      <c r="IUZ14" s="20"/>
      <c r="IVA14"/>
      <c r="IVB14"/>
      <c r="IVC14" s="19"/>
      <c r="IVD14"/>
      <c r="IVE14"/>
      <c r="IVF14" s="19"/>
      <c r="IVG14" s="5"/>
      <c r="IVH14" s="20"/>
      <c r="IVI14"/>
      <c r="IVJ14"/>
      <c r="IVK14" s="19"/>
      <c r="IVL14"/>
      <c r="IVM14"/>
      <c r="IVN14" s="19"/>
      <c r="IVO14" s="5"/>
      <c r="IVP14" s="20"/>
      <c r="IVQ14"/>
      <c r="IVR14"/>
      <c r="IVS14" s="19"/>
      <c r="IVT14"/>
      <c r="IVU14"/>
      <c r="IVV14" s="19"/>
      <c r="IVW14" s="5"/>
      <c r="IVX14" s="20"/>
      <c r="IVY14"/>
      <c r="IVZ14"/>
      <c r="IWA14" s="19"/>
      <c r="IWB14"/>
      <c r="IWC14"/>
      <c r="IWD14" s="19"/>
      <c r="IWE14" s="5"/>
      <c r="IWF14" s="20"/>
      <c r="IWG14"/>
      <c r="IWH14"/>
      <c r="IWI14" s="19"/>
      <c r="IWJ14"/>
      <c r="IWK14"/>
      <c r="IWL14" s="19"/>
      <c r="IWM14" s="5"/>
      <c r="IWN14" s="20"/>
      <c r="IWO14"/>
      <c r="IWP14"/>
      <c r="IWQ14" s="19"/>
      <c r="IWR14"/>
      <c r="IWS14"/>
      <c r="IWT14" s="19"/>
      <c r="IWU14" s="5"/>
      <c r="IWV14" s="20"/>
      <c r="IWW14"/>
      <c r="IWX14"/>
      <c r="IWY14" s="19"/>
      <c r="IWZ14"/>
      <c r="IXA14"/>
      <c r="IXB14" s="19"/>
      <c r="IXC14" s="5"/>
      <c r="IXD14" s="20"/>
      <c r="IXE14"/>
      <c r="IXF14"/>
      <c r="IXG14" s="19"/>
      <c r="IXH14"/>
      <c r="IXI14"/>
      <c r="IXJ14" s="19"/>
      <c r="IXK14" s="5"/>
      <c r="IXL14" s="20"/>
      <c r="IXM14"/>
      <c r="IXN14"/>
      <c r="IXO14" s="19"/>
      <c r="IXP14"/>
      <c r="IXQ14"/>
      <c r="IXR14" s="19"/>
      <c r="IXS14" s="5"/>
      <c r="IXT14" s="20"/>
      <c r="IXU14"/>
      <c r="IXV14"/>
      <c r="IXW14" s="19"/>
      <c r="IXX14"/>
      <c r="IXY14"/>
      <c r="IXZ14" s="19"/>
      <c r="IYA14" s="5"/>
      <c r="IYB14" s="20"/>
      <c r="IYC14"/>
      <c r="IYD14"/>
      <c r="IYE14" s="19"/>
      <c r="IYF14"/>
      <c r="IYG14"/>
      <c r="IYH14" s="19"/>
      <c r="IYI14" s="5"/>
      <c r="IYJ14" s="20"/>
      <c r="IYK14"/>
      <c r="IYL14"/>
      <c r="IYM14" s="19"/>
      <c r="IYN14"/>
      <c r="IYO14"/>
      <c r="IYP14" s="19"/>
      <c r="IYQ14" s="5"/>
      <c r="IYR14" s="20"/>
      <c r="IYS14"/>
      <c r="IYT14"/>
      <c r="IYU14" s="19"/>
      <c r="IYV14"/>
      <c r="IYW14"/>
      <c r="IYX14" s="19"/>
      <c r="IYY14" s="5"/>
      <c r="IYZ14" s="20"/>
      <c r="IZA14"/>
      <c r="IZB14"/>
      <c r="IZC14" s="19"/>
      <c r="IZD14"/>
      <c r="IZE14"/>
      <c r="IZF14" s="19"/>
      <c r="IZG14" s="5"/>
      <c r="IZH14" s="20"/>
      <c r="IZI14"/>
      <c r="IZJ14"/>
      <c r="IZK14" s="19"/>
      <c r="IZL14"/>
      <c r="IZM14"/>
      <c r="IZN14" s="19"/>
      <c r="IZO14" s="5"/>
      <c r="IZP14" s="20"/>
      <c r="IZQ14"/>
      <c r="IZR14"/>
      <c r="IZS14" s="19"/>
      <c r="IZT14"/>
      <c r="IZU14"/>
      <c r="IZV14" s="19"/>
      <c r="IZW14" s="5"/>
      <c r="IZX14" s="20"/>
      <c r="IZY14"/>
      <c r="IZZ14"/>
      <c r="JAA14" s="19"/>
      <c r="JAB14"/>
      <c r="JAC14"/>
      <c r="JAD14" s="19"/>
      <c r="JAE14" s="5"/>
      <c r="JAF14" s="20"/>
      <c r="JAG14"/>
      <c r="JAH14"/>
      <c r="JAI14" s="19"/>
      <c r="JAJ14"/>
      <c r="JAK14"/>
      <c r="JAL14" s="19"/>
      <c r="JAM14" s="5"/>
      <c r="JAN14" s="20"/>
      <c r="JAO14"/>
      <c r="JAP14"/>
      <c r="JAQ14" s="19"/>
      <c r="JAR14"/>
      <c r="JAS14"/>
      <c r="JAT14" s="19"/>
      <c r="JAU14" s="5"/>
      <c r="JAV14" s="20"/>
      <c r="JAW14"/>
      <c r="JAX14"/>
      <c r="JAY14" s="19"/>
      <c r="JAZ14"/>
      <c r="JBA14"/>
      <c r="JBB14" s="19"/>
      <c r="JBC14" s="5"/>
      <c r="JBD14" s="20"/>
      <c r="JBE14"/>
      <c r="JBF14"/>
      <c r="JBG14" s="19"/>
      <c r="JBH14"/>
      <c r="JBI14"/>
      <c r="JBJ14" s="19"/>
      <c r="JBK14" s="5"/>
      <c r="JBL14" s="20"/>
      <c r="JBM14"/>
      <c r="JBN14"/>
      <c r="JBO14" s="19"/>
      <c r="JBP14"/>
      <c r="JBQ14"/>
      <c r="JBR14" s="19"/>
      <c r="JBS14" s="5"/>
      <c r="JBT14" s="20"/>
      <c r="JBU14"/>
      <c r="JBV14"/>
      <c r="JBW14" s="19"/>
      <c r="JBX14"/>
      <c r="JBY14"/>
      <c r="JBZ14" s="19"/>
      <c r="JCA14" s="5"/>
      <c r="JCB14" s="20"/>
      <c r="JCC14"/>
      <c r="JCD14"/>
      <c r="JCE14" s="19"/>
      <c r="JCF14"/>
      <c r="JCG14"/>
      <c r="JCH14" s="19"/>
      <c r="JCI14" s="5"/>
      <c r="JCJ14" s="20"/>
      <c r="JCK14"/>
      <c r="JCL14"/>
      <c r="JCM14" s="19"/>
      <c r="JCN14"/>
      <c r="JCO14"/>
      <c r="JCP14" s="19"/>
      <c r="JCQ14" s="5"/>
      <c r="JCR14" s="20"/>
      <c r="JCS14"/>
      <c r="JCT14"/>
      <c r="JCU14" s="19"/>
      <c r="JCV14"/>
      <c r="JCW14"/>
      <c r="JCX14" s="19"/>
      <c r="JCY14" s="5"/>
      <c r="JCZ14" s="20"/>
      <c r="JDA14"/>
      <c r="JDB14"/>
      <c r="JDC14" s="19"/>
      <c r="JDD14"/>
      <c r="JDE14"/>
      <c r="JDF14" s="19"/>
      <c r="JDG14" s="5"/>
      <c r="JDH14" s="20"/>
      <c r="JDI14"/>
      <c r="JDJ14"/>
      <c r="JDK14" s="19"/>
      <c r="JDL14"/>
      <c r="JDM14"/>
      <c r="JDN14" s="19"/>
      <c r="JDO14" s="5"/>
      <c r="JDP14" s="20"/>
      <c r="JDQ14"/>
      <c r="JDR14"/>
      <c r="JDS14" s="19"/>
      <c r="JDT14"/>
      <c r="JDU14"/>
      <c r="JDV14" s="19"/>
      <c r="JDW14" s="5"/>
      <c r="JDX14" s="20"/>
      <c r="JDY14"/>
      <c r="JDZ14"/>
      <c r="JEA14" s="19"/>
      <c r="JEB14"/>
      <c r="JEC14"/>
      <c r="JED14" s="19"/>
      <c r="JEE14" s="5"/>
      <c r="JEF14" s="20"/>
      <c r="JEG14"/>
      <c r="JEH14"/>
      <c r="JEI14" s="19"/>
      <c r="JEJ14"/>
      <c r="JEK14"/>
      <c r="JEL14" s="19"/>
      <c r="JEM14" s="5"/>
      <c r="JEN14" s="20"/>
      <c r="JEO14"/>
      <c r="JEP14"/>
      <c r="JEQ14" s="19"/>
      <c r="JER14"/>
      <c r="JES14"/>
      <c r="JET14" s="19"/>
      <c r="JEU14" s="5"/>
      <c r="JEV14" s="20"/>
      <c r="JEW14"/>
      <c r="JEX14"/>
      <c r="JEY14" s="19"/>
      <c r="JEZ14"/>
      <c r="JFA14"/>
      <c r="JFB14" s="19"/>
      <c r="JFC14" s="5"/>
      <c r="JFD14" s="20"/>
      <c r="JFE14"/>
      <c r="JFF14"/>
      <c r="JFG14" s="19"/>
      <c r="JFH14"/>
      <c r="JFI14"/>
      <c r="JFJ14" s="19"/>
      <c r="JFK14" s="5"/>
      <c r="JFL14" s="20"/>
      <c r="JFM14"/>
      <c r="JFN14"/>
      <c r="JFO14" s="19"/>
      <c r="JFP14"/>
      <c r="JFQ14"/>
      <c r="JFR14" s="19"/>
      <c r="JFS14" s="5"/>
      <c r="JFT14" s="20"/>
      <c r="JFU14"/>
      <c r="JFV14"/>
      <c r="JFW14" s="19"/>
      <c r="JFX14"/>
      <c r="JFY14"/>
      <c r="JFZ14" s="19"/>
      <c r="JGA14" s="5"/>
      <c r="JGB14" s="20"/>
      <c r="JGC14"/>
      <c r="JGD14"/>
      <c r="JGE14" s="19"/>
      <c r="JGF14"/>
      <c r="JGG14"/>
      <c r="JGH14" s="19"/>
      <c r="JGI14" s="5"/>
      <c r="JGJ14" s="20"/>
      <c r="JGK14"/>
      <c r="JGL14"/>
      <c r="JGM14" s="19"/>
      <c r="JGN14"/>
      <c r="JGO14"/>
      <c r="JGP14" s="19"/>
      <c r="JGQ14" s="5"/>
      <c r="JGR14" s="20"/>
      <c r="JGS14"/>
      <c r="JGT14"/>
      <c r="JGU14" s="19"/>
      <c r="JGV14"/>
      <c r="JGW14"/>
      <c r="JGX14" s="19"/>
      <c r="JGY14" s="5"/>
      <c r="JGZ14" s="20"/>
      <c r="JHA14"/>
      <c r="JHB14"/>
      <c r="JHC14" s="19"/>
      <c r="JHD14"/>
      <c r="JHE14"/>
      <c r="JHF14" s="19"/>
      <c r="JHG14" s="5"/>
      <c r="JHH14" s="20"/>
      <c r="JHI14"/>
      <c r="JHJ14"/>
      <c r="JHK14" s="19"/>
      <c r="JHL14"/>
      <c r="JHM14"/>
      <c r="JHN14" s="19"/>
      <c r="JHO14" s="5"/>
      <c r="JHP14" s="20"/>
      <c r="JHQ14"/>
      <c r="JHR14"/>
      <c r="JHS14" s="19"/>
      <c r="JHT14"/>
      <c r="JHU14"/>
      <c r="JHV14" s="19"/>
      <c r="JHW14" s="5"/>
      <c r="JHX14" s="20"/>
      <c r="JHY14"/>
      <c r="JHZ14"/>
      <c r="JIA14" s="19"/>
      <c r="JIB14"/>
      <c r="JIC14"/>
      <c r="JID14" s="19"/>
      <c r="JIE14" s="5"/>
      <c r="JIF14" s="20"/>
      <c r="JIG14"/>
      <c r="JIH14"/>
      <c r="JII14" s="19"/>
      <c r="JIJ14"/>
      <c r="JIK14"/>
      <c r="JIL14" s="19"/>
      <c r="JIM14" s="5"/>
      <c r="JIN14" s="20"/>
      <c r="JIO14"/>
      <c r="JIP14"/>
      <c r="JIQ14" s="19"/>
      <c r="JIR14"/>
      <c r="JIS14"/>
      <c r="JIT14" s="19"/>
      <c r="JIU14" s="5"/>
      <c r="JIV14" s="20"/>
      <c r="JIW14"/>
      <c r="JIX14"/>
      <c r="JIY14" s="19"/>
      <c r="JIZ14"/>
      <c r="JJA14"/>
      <c r="JJB14" s="19"/>
      <c r="JJC14" s="5"/>
      <c r="JJD14" s="20"/>
      <c r="JJE14"/>
      <c r="JJF14"/>
      <c r="JJG14" s="19"/>
      <c r="JJH14"/>
      <c r="JJI14"/>
      <c r="JJJ14" s="19"/>
      <c r="JJK14" s="5"/>
      <c r="JJL14" s="20"/>
      <c r="JJM14"/>
      <c r="JJN14"/>
      <c r="JJO14" s="19"/>
      <c r="JJP14"/>
      <c r="JJQ14"/>
      <c r="JJR14" s="19"/>
      <c r="JJS14" s="5"/>
      <c r="JJT14" s="20"/>
      <c r="JJU14"/>
      <c r="JJV14"/>
      <c r="JJW14" s="19"/>
      <c r="JJX14"/>
      <c r="JJY14"/>
      <c r="JJZ14" s="19"/>
      <c r="JKA14" s="5"/>
      <c r="JKB14" s="20"/>
      <c r="JKC14"/>
      <c r="JKD14"/>
      <c r="JKE14" s="19"/>
      <c r="JKF14"/>
      <c r="JKG14"/>
      <c r="JKH14" s="19"/>
      <c r="JKI14" s="5"/>
      <c r="JKJ14" s="20"/>
      <c r="JKK14"/>
      <c r="JKL14"/>
      <c r="JKM14" s="19"/>
      <c r="JKN14"/>
      <c r="JKO14"/>
      <c r="JKP14" s="19"/>
      <c r="JKQ14" s="5"/>
      <c r="JKR14" s="20"/>
      <c r="JKS14"/>
      <c r="JKT14"/>
      <c r="JKU14" s="19"/>
      <c r="JKV14"/>
      <c r="JKW14"/>
      <c r="JKX14" s="19"/>
      <c r="JKY14" s="5"/>
      <c r="JKZ14" s="20"/>
      <c r="JLA14"/>
      <c r="JLB14"/>
      <c r="JLC14" s="19"/>
      <c r="JLD14"/>
      <c r="JLE14"/>
      <c r="JLF14" s="19"/>
      <c r="JLG14" s="5"/>
      <c r="JLH14" s="20"/>
      <c r="JLI14"/>
      <c r="JLJ14"/>
      <c r="JLK14" s="19"/>
      <c r="JLL14"/>
      <c r="JLM14"/>
      <c r="JLN14" s="19"/>
      <c r="JLO14" s="5"/>
      <c r="JLP14" s="20"/>
      <c r="JLQ14"/>
      <c r="JLR14"/>
      <c r="JLS14" s="19"/>
      <c r="JLT14"/>
      <c r="JLU14"/>
      <c r="JLV14" s="19"/>
      <c r="JLW14" s="5"/>
      <c r="JLX14" s="20"/>
      <c r="JLY14"/>
      <c r="JLZ14"/>
      <c r="JMA14" s="19"/>
      <c r="JMB14"/>
      <c r="JMC14"/>
      <c r="JMD14" s="19"/>
      <c r="JME14" s="5"/>
      <c r="JMF14" s="20"/>
      <c r="JMG14"/>
      <c r="JMH14"/>
      <c r="JMI14" s="19"/>
      <c r="JMJ14"/>
      <c r="JMK14"/>
      <c r="JML14" s="19"/>
      <c r="JMM14" s="5"/>
      <c r="JMN14" s="20"/>
      <c r="JMO14"/>
      <c r="JMP14"/>
      <c r="JMQ14" s="19"/>
      <c r="JMR14"/>
      <c r="JMS14"/>
      <c r="JMT14" s="19"/>
      <c r="JMU14" s="5"/>
      <c r="JMV14" s="20"/>
      <c r="JMW14"/>
      <c r="JMX14"/>
      <c r="JMY14" s="19"/>
      <c r="JMZ14"/>
      <c r="JNA14"/>
      <c r="JNB14" s="19"/>
      <c r="JNC14" s="5"/>
      <c r="JND14" s="20"/>
      <c r="JNE14"/>
      <c r="JNF14"/>
      <c r="JNG14" s="19"/>
      <c r="JNH14"/>
      <c r="JNI14"/>
      <c r="JNJ14" s="19"/>
      <c r="JNK14" s="5"/>
      <c r="JNL14" s="20"/>
      <c r="JNM14"/>
      <c r="JNN14"/>
      <c r="JNO14" s="19"/>
      <c r="JNP14"/>
      <c r="JNQ14"/>
      <c r="JNR14" s="19"/>
      <c r="JNS14" s="5"/>
      <c r="JNT14" s="20"/>
      <c r="JNU14"/>
      <c r="JNV14"/>
      <c r="JNW14" s="19"/>
      <c r="JNX14"/>
      <c r="JNY14"/>
      <c r="JNZ14" s="19"/>
      <c r="JOA14" s="5"/>
      <c r="JOB14" s="20"/>
      <c r="JOC14"/>
      <c r="JOD14"/>
      <c r="JOE14" s="19"/>
      <c r="JOF14"/>
      <c r="JOG14"/>
      <c r="JOH14" s="19"/>
      <c r="JOI14" s="5"/>
      <c r="JOJ14" s="20"/>
      <c r="JOK14"/>
      <c r="JOL14"/>
      <c r="JOM14" s="19"/>
      <c r="JON14"/>
      <c r="JOO14"/>
      <c r="JOP14" s="19"/>
      <c r="JOQ14" s="5"/>
      <c r="JOR14" s="20"/>
      <c r="JOS14"/>
      <c r="JOT14"/>
      <c r="JOU14" s="19"/>
      <c r="JOV14"/>
      <c r="JOW14"/>
      <c r="JOX14" s="19"/>
      <c r="JOY14" s="5"/>
      <c r="JOZ14" s="20"/>
      <c r="JPA14"/>
      <c r="JPB14"/>
      <c r="JPC14" s="19"/>
      <c r="JPD14"/>
      <c r="JPE14"/>
      <c r="JPF14" s="19"/>
      <c r="JPG14" s="5"/>
      <c r="JPH14" s="20"/>
      <c r="JPI14"/>
      <c r="JPJ14"/>
      <c r="JPK14" s="19"/>
      <c r="JPL14"/>
      <c r="JPM14"/>
      <c r="JPN14" s="19"/>
      <c r="JPO14" s="5"/>
      <c r="JPP14" s="20"/>
      <c r="JPQ14"/>
      <c r="JPR14"/>
      <c r="JPS14" s="19"/>
      <c r="JPT14"/>
      <c r="JPU14"/>
      <c r="JPV14" s="19"/>
      <c r="JPW14" s="5"/>
      <c r="JPX14" s="20"/>
      <c r="JPY14"/>
      <c r="JPZ14"/>
      <c r="JQA14" s="19"/>
      <c r="JQB14"/>
      <c r="JQC14"/>
      <c r="JQD14" s="19"/>
      <c r="JQE14" s="5"/>
      <c r="JQF14" s="20"/>
      <c r="JQG14"/>
      <c r="JQH14"/>
      <c r="JQI14" s="19"/>
      <c r="JQJ14"/>
      <c r="JQK14"/>
      <c r="JQL14" s="19"/>
      <c r="JQM14" s="5"/>
      <c r="JQN14" s="20"/>
      <c r="JQO14"/>
      <c r="JQP14"/>
      <c r="JQQ14" s="19"/>
      <c r="JQR14"/>
      <c r="JQS14"/>
      <c r="JQT14" s="19"/>
      <c r="JQU14" s="5"/>
      <c r="JQV14" s="20"/>
      <c r="JQW14"/>
      <c r="JQX14"/>
      <c r="JQY14" s="19"/>
      <c r="JQZ14"/>
      <c r="JRA14"/>
      <c r="JRB14" s="19"/>
      <c r="JRC14" s="5"/>
      <c r="JRD14" s="20"/>
      <c r="JRE14"/>
      <c r="JRF14"/>
      <c r="JRG14" s="19"/>
      <c r="JRH14"/>
      <c r="JRI14"/>
      <c r="JRJ14" s="19"/>
      <c r="JRK14" s="5"/>
      <c r="JRL14" s="20"/>
      <c r="JRM14"/>
      <c r="JRN14"/>
      <c r="JRO14" s="19"/>
      <c r="JRP14"/>
      <c r="JRQ14"/>
      <c r="JRR14" s="19"/>
      <c r="JRS14" s="5"/>
      <c r="JRT14" s="20"/>
      <c r="JRU14"/>
      <c r="JRV14"/>
      <c r="JRW14" s="19"/>
      <c r="JRX14"/>
      <c r="JRY14"/>
      <c r="JRZ14" s="19"/>
      <c r="JSA14" s="5"/>
      <c r="JSB14" s="20"/>
      <c r="JSC14"/>
      <c r="JSD14"/>
      <c r="JSE14" s="19"/>
      <c r="JSF14"/>
      <c r="JSG14"/>
      <c r="JSH14" s="19"/>
      <c r="JSI14" s="5"/>
      <c r="JSJ14" s="20"/>
      <c r="JSK14"/>
      <c r="JSL14"/>
      <c r="JSM14" s="19"/>
      <c r="JSN14"/>
      <c r="JSO14"/>
      <c r="JSP14" s="19"/>
      <c r="JSQ14" s="5"/>
      <c r="JSR14" s="20"/>
      <c r="JSS14"/>
      <c r="JST14"/>
      <c r="JSU14" s="19"/>
      <c r="JSV14"/>
      <c r="JSW14"/>
      <c r="JSX14" s="19"/>
      <c r="JSY14" s="5"/>
      <c r="JSZ14" s="20"/>
      <c r="JTA14"/>
      <c r="JTB14"/>
      <c r="JTC14" s="19"/>
      <c r="JTD14"/>
      <c r="JTE14"/>
      <c r="JTF14" s="19"/>
      <c r="JTG14" s="5"/>
      <c r="JTH14" s="20"/>
      <c r="JTI14"/>
      <c r="JTJ14"/>
      <c r="JTK14" s="19"/>
      <c r="JTL14"/>
      <c r="JTM14"/>
      <c r="JTN14" s="19"/>
      <c r="JTO14" s="5"/>
      <c r="JTP14" s="20"/>
      <c r="JTQ14"/>
      <c r="JTR14"/>
      <c r="JTS14" s="19"/>
      <c r="JTT14"/>
      <c r="JTU14"/>
      <c r="JTV14" s="19"/>
      <c r="JTW14" s="5"/>
      <c r="JTX14" s="20"/>
      <c r="JTY14"/>
      <c r="JTZ14"/>
      <c r="JUA14" s="19"/>
      <c r="JUB14"/>
      <c r="JUC14"/>
      <c r="JUD14" s="19"/>
      <c r="JUE14" s="5"/>
      <c r="JUF14" s="20"/>
      <c r="JUG14"/>
      <c r="JUH14"/>
      <c r="JUI14" s="19"/>
      <c r="JUJ14"/>
      <c r="JUK14"/>
      <c r="JUL14" s="19"/>
      <c r="JUM14" s="5"/>
      <c r="JUN14" s="20"/>
      <c r="JUO14"/>
      <c r="JUP14"/>
      <c r="JUQ14" s="19"/>
      <c r="JUR14"/>
      <c r="JUS14"/>
      <c r="JUT14" s="19"/>
      <c r="JUU14" s="5"/>
      <c r="JUV14" s="20"/>
      <c r="JUW14"/>
      <c r="JUX14"/>
      <c r="JUY14" s="19"/>
      <c r="JUZ14"/>
      <c r="JVA14"/>
      <c r="JVB14" s="19"/>
      <c r="JVC14" s="5"/>
      <c r="JVD14" s="20"/>
      <c r="JVE14"/>
      <c r="JVF14"/>
      <c r="JVG14" s="19"/>
      <c r="JVH14"/>
      <c r="JVI14"/>
      <c r="JVJ14" s="19"/>
      <c r="JVK14" s="5"/>
      <c r="JVL14" s="20"/>
      <c r="JVM14"/>
      <c r="JVN14"/>
      <c r="JVO14" s="19"/>
      <c r="JVP14"/>
      <c r="JVQ14"/>
      <c r="JVR14" s="19"/>
      <c r="JVS14" s="5"/>
      <c r="JVT14" s="20"/>
      <c r="JVU14"/>
      <c r="JVV14"/>
      <c r="JVW14" s="19"/>
      <c r="JVX14"/>
      <c r="JVY14"/>
      <c r="JVZ14" s="19"/>
      <c r="JWA14" s="5"/>
      <c r="JWB14" s="20"/>
      <c r="JWC14"/>
      <c r="JWD14"/>
      <c r="JWE14" s="19"/>
      <c r="JWF14"/>
      <c r="JWG14"/>
      <c r="JWH14" s="19"/>
      <c r="JWI14" s="5"/>
      <c r="JWJ14" s="20"/>
      <c r="JWK14"/>
      <c r="JWL14"/>
      <c r="JWM14" s="19"/>
      <c r="JWN14"/>
      <c r="JWO14"/>
      <c r="JWP14" s="19"/>
      <c r="JWQ14" s="5"/>
      <c r="JWR14" s="20"/>
      <c r="JWS14"/>
      <c r="JWT14"/>
      <c r="JWU14" s="19"/>
      <c r="JWV14"/>
      <c r="JWW14"/>
      <c r="JWX14" s="19"/>
      <c r="JWY14" s="5"/>
      <c r="JWZ14" s="20"/>
      <c r="JXA14"/>
      <c r="JXB14"/>
      <c r="JXC14" s="19"/>
      <c r="JXD14"/>
      <c r="JXE14"/>
      <c r="JXF14" s="19"/>
      <c r="JXG14" s="5"/>
      <c r="JXH14" s="20"/>
      <c r="JXI14"/>
      <c r="JXJ14"/>
      <c r="JXK14" s="19"/>
      <c r="JXL14"/>
      <c r="JXM14"/>
      <c r="JXN14" s="19"/>
      <c r="JXO14" s="5"/>
      <c r="JXP14" s="20"/>
      <c r="JXQ14"/>
      <c r="JXR14"/>
      <c r="JXS14" s="19"/>
      <c r="JXT14"/>
      <c r="JXU14"/>
      <c r="JXV14" s="19"/>
      <c r="JXW14" s="5"/>
      <c r="JXX14" s="20"/>
      <c r="JXY14"/>
      <c r="JXZ14"/>
      <c r="JYA14" s="19"/>
      <c r="JYB14"/>
      <c r="JYC14"/>
      <c r="JYD14" s="19"/>
      <c r="JYE14" s="5"/>
      <c r="JYF14" s="20"/>
      <c r="JYG14"/>
      <c r="JYH14"/>
      <c r="JYI14" s="19"/>
      <c r="JYJ14"/>
      <c r="JYK14"/>
      <c r="JYL14" s="19"/>
      <c r="JYM14" s="5"/>
      <c r="JYN14" s="20"/>
      <c r="JYO14"/>
      <c r="JYP14"/>
      <c r="JYQ14" s="19"/>
      <c r="JYR14"/>
      <c r="JYS14"/>
      <c r="JYT14" s="19"/>
      <c r="JYU14" s="5"/>
      <c r="JYV14" s="20"/>
      <c r="JYW14"/>
      <c r="JYX14"/>
      <c r="JYY14" s="19"/>
      <c r="JYZ14"/>
      <c r="JZA14"/>
      <c r="JZB14" s="19"/>
      <c r="JZC14" s="5"/>
      <c r="JZD14" s="20"/>
      <c r="JZE14"/>
      <c r="JZF14"/>
      <c r="JZG14" s="19"/>
      <c r="JZH14"/>
      <c r="JZI14"/>
      <c r="JZJ14" s="19"/>
      <c r="JZK14" s="5"/>
      <c r="JZL14" s="20"/>
      <c r="JZM14"/>
      <c r="JZN14"/>
      <c r="JZO14" s="19"/>
      <c r="JZP14"/>
      <c r="JZQ14"/>
      <c r="JZR14" s="19"/>
      <c r="JZS14" s="5"/>
      <c r="JZT14" s="20"/>
      <c r="JZU14"/>
      <c r="JZV14"/>
      <c r="JZW14" s="19"/>
      <c r="JZX14"/>
      <c r="JZY14"/>
      <c r="JZZ14" s="19"/>
      <c r="KAA14" s="5"/>
      <c r="KAB14" s="20"/>
      <c r="KAC14"/>
      <c r="KAD14"/>
      <c r="KAE14" s="19"/>
      <c r="KAF14"/>
      <c r="KAG14"/>
      <c r="KAH14" s="19"/>
      <c r="KAI14" s="5"/>
      <c r="KAJ14" s="20"/>
      <c r="KAK14"/>
      <c r="KAL14"/>
      <c r="KAM14" s="19"/>
      <c r="KAN14"/>
      <c r="KAO14"/>
      <c r="KAP14" s="19"/>
      <c r="KAQ14" s="5"/>
      <c r="KAR14" s="20"/>
      <c r="KAS14"/>
      <c r="KAT14"/>
      <c r="KAU14" s="19"/>
      <c r="KAV14"/>
      <c r="KAW14"/>
      <c r="KAX14" s="19"/>
      <c r="KAY14" s="5"/>
      <c r="KAZ14" s="20"/>
      <c r="KBA14"/>
      <c r="KBB14"/>
      <c r="KBC14" s="19"/>
      <c r="KBD14"/>
      <c r="KBE14"/>
      <c r="KBF14" s="19"/>
      <c r="KBG14" s="5"/>
      <c r="KBH14" s="20"/>
      <c r="KBI14"/>
      <c r="KBJ14"/>
      <c r="KBK14" s="19"/>
      <c r="KBL14"/>
      <c r="KBM14"/>
      <c r="KBN14" s="19"/>
      <c r="KBO14" s="5"/>
      <c r="KBP14" s="20"/>
      <c r="KBQ14"/>
      <c r="KBR14"/>
      <c r="KBS14" s="19"/>
      <c r="KBT14"/>
      <c r="KBU14"/>
      <c r="KBV14" s="19"/>
      <c r="KBW14" s="5"/>
      <c r="KBX14" s="20"/>
      <c r="KBY14"/>
      <c r="KBZ14"/>
      <c r="KCA14" s="19"/>
      <c r="KCB14"/>
      <c r="KCC14"/>
      <c r="KCD14" s="19"/>
      <c r="KCE14" s="5"/>
      <c r="KCF14" s="20"/>
      <c r="KCG14"/>
      <c r="KCH14"/>
      <c r="KCI14" s="19"/>
      <c r="KCJ14"/>
      <c r="KCK14"/>
      <c r="KCL14" s="19"/>
      <c r="KCM14" s="5"/>
      <c r="KCN14" s="20"/>
      <c r="KCO14"/>
      <c r="KCP14"/>
      <c r="KCQ14" s="19"/>
      <c r="KCR14"/>
      <c r="KCS14"/>
      <c r="KCT14" s="19"/>
      <c r="KCU14" s="5"/>
      <c r="KCV14" s="20"/>
      <c r="KCW14"/>
      <c r="KCX14"/>
      <c r="KCY14" s="19"/>
      <c r="KCZ14"/>
      <c r="KDA14"/>
      <c r="KDB14" s="19"/>
      <c r="KDC14" s="5"/>
      <c r="KDD14" s="20"/>
      <c r="KDE14"/>
      <c r="KDF14"/>
      <c r="KDG14" s="19"/>
      <c r="KDH14"/>
      <c r="KDI14"/>
      <c r="KDJ14" s="19"/>
      <c r="KDK14" s="5"/>
      <c r="KDL14" s="20"/>
      <c r="KDM14"/>
      <c r="KDN14"/>
      <c r="KDO14" s="19"/>
      <c r="KDP14"/>
      <c r="KDQ14"/>
      <c r="KDR14" s="19"/>
      <c r="KDS14" s="5"/>
      <c r="KDT14" s="20"/>
      <c r="KDU14"/>
      <c r="KDV14"/>
      <c r="KDW14" s="19"/>
      <c r="KDX14"/>
      <c r="KDY14"/>
      <c r="KDZ14" s="19"/>
      <c r="KEA14" s="5"/>
      <c r="KEB14" s="20"/>
      <c r="KEC14"/>
      <c r="KED14"/>
      <c r="KEE14" s="19"/>
      <c r="KEF14"/>
      <c r="KEG14"/>
      <c r="KEH14" s="19"/>
      <c r="KEI14" s="5"/>
      <c r="KEJ14" s="20"/>
      <c r="KEK14"/>
      <c r="KEL14"/>
      <c r="KEM14" s="19"/>
      <c r="KEN14"/>
      <c r="KEO14"/>
      <c r="KEP14" s="19"/>
      <c r="KEQ14" s="5"/>
      <c r="KER14" s="20"/>
      <c r="KES14"/>
      <c r="KET14"/>
      <c r="KEU14" s="19"/>
      <c r="KEV14"/>
      <c r="KEW14"/>
      <c r="KEX14" s="19"/>
      <c r="KEY14" s="5"/>
      <c r="KEZ14" s="20"/>
      <c r="KFA14"/>
      <c r="KFB14"/>
      <c r="KFC14" s="19"/>
      <c r="KFD14"/>
      <c r="KFE14"/>
      <c r="KFF14" s="19"/>
      <c r="KFG14" s="5"/>
      <c r="KFH14" s="20"/>
      <c r="KFI14"/>
      <c r="KFJ14"/>
      <c r="KFK14" s="19"/>
      <c r="KFL14"/>
      <c r="KFM14"/>
      <c r="KFN14" s="19"/>
      <c r="KFO14" s="5"/>
      <c r="KFP14" s="20"/>
      <c r="KFQ14"/>
      <c r="KFR14"/>
      <c r="KFS14" s="19"/>
      <c r="KFT14"/>
      <c r="KFU14"/>
      <c r="KFV14" s="19"/>
      <c r="KFW14" s="5"/>
      <c r="KFX14" s="20"/>
      <c r="KFY14"/>
      <c r="KFZ14"/>
      <c r="KGA14" s="19"/>
      <c r="KGB14"/>
      <c r="KGC14"/>
      <c r="KGD14" s="19"/>
      <c r="KGE14" s="5"/>
      <c r="KGF14" s="20"/>
      <c r="KGG14"/>
      <c r="KGH14"/>
      <c r="KGI14" s="19"/>
      <c r="KGJ14"/>
      <c r="KGK14"/>
      <c r="KGL14" s="19"/>
      <c r="KGM14" s="5"/>
      <c r="KGN14" s="20"/>
      <c r="KGO14"/>
      <c r="KGP14"/>
      <c r="KGQ14" s="19"/>
      <c r="KGR14"/>
      <c r="KGS14"/>
      <c r="KGT14" s="19"/>
      <c r="KGU14" s="5"/>
      <c r="KGV14" s="20"/>
      <c r="KGW14"/>
      <c r="KGX14"/>
      <c r="KGY14" s="19"/>
      <c r="KGZ14"/>
      <c r="KHA14"/>
      <c r="KHB14" s="19"/>
      <c r="KHC14" s="5"/>
      <c r="KHD14" s="20"/>
      <c r="KHE14"/>
      <c r="KHF14"/>
      <c r="KHG14" s="19"/>
      <c r="KHH14"/>
      <c r="KHI14"/>
      <c r="KHJ14" s="19"/>
      <c r="KHK14" s="5"/>
      <c r="KHL14" s="20"/>
      <c r="KHM14"/>
      <c r="KHN14"/>
      <c r="KHO14" s="19"/>
      <c r="KHP14"/>
      <c r="KHQ14"/>
      <c r="KHR14" s="19"/>
      <c r="KHS14" s="5"/>
      <c r="KHT14" s="20"/>
      <c r="KHU14"/>
      <c r="KHV14"/>
      <c r="KHW14" s="19"/>
      <c r="KHX14"/>
      <c r="KHY14"/>
      <c r="KHZ14" s="19"/>
      <c r="KIA14" s="5"/>
      <c r="KIB14" s="20"/>
      <c r="KIC14"/>
      <c r="KID14"/>
      <c r="KIE14" s="19"/>
      <c r="KIF14"/>
      <c r="KIG14"/>
      <c r="KIH14" s="19"/>
      <c r="KII14" s="5"/>
      <c r="KIJ14" s="20"/>
      <c r="KIK14"/>
      <c r="KIL14"/>
      <c r="KIM14" s="19"/>
      <c r="KIN14"/>
      <c r="KIO14"/>
      <c r="KIP14" s="19"/>
      <c r="KIQ14" s="5"/>
      <c r="KIR14" s="20"/>
      <c r="KIS14"/>
      <c r="KIT14"/>
      <c r="KIU14" s="19"/>
      <c r="KIV14"/>
      <c r="KIW14"/>
      <c r="KIX14" s="19"/>
      <c r="KIY14" s="5"/>
      <c r="KIZ14" s="20"/>
      <c r="KJA14"/>
      <c r="KJB14"/>
      <c r="KJC14" s="19"/>
      <c r="KJD14"/>
      <c r="KJE14"/>
      <c r="KJF14" s="19"/>
      <c r="KJG14" s="5"/>
      <c r="KJH14" s="20"/>
      <c r="KJI14"/>
      <c r="KJJ14"/>
      <c r="KJK14" s="19"/>
      <c r="KJL14"/>
      <c r="KJM14"/>
      <c r="KJN14" s="19"/>
      <c r="KJO14" s="5"/>
      <c r="KJP14" s="20"/>
      <c r="KJQ14"/>
      <c r="KJR14"/>
      <c r="KJS14" s="19"/>
      <c r="KJT14"/>
      <c r="KJU14"/>
      <c r="KJV14" s="19"/>
      <c r="KJW14" s="5"/>
      <c r="KJX14" s="20"/>
      <c r="KJY14"/>
      <c r="KJZ14"/>
      <c r="KKA14" s="19"/>
      <c r="KKB14"/>
      <c r="KKC14"/>
      <c r="KKD14" s="19"/>
      <c r="KKE14" s="5"/>
      <c r="KKF14" s="20"/>
      <c r="KKG14"/>
      <c r="KKH14"/>
      <c r="KKI14" s="19"/>
      <c r="KKJ14"/>
      <c r="KKK14"/>
      <c r="KKL14" s="19"/>
      <c r="KKM14" s="5"/>
      <c r="KKN14" s="20"/>
      <c r="KKO14"/>
      <c r="KKP14"/>
      <c r="KKQ14" s="19"/>
      <c r="KKR14"/>
      <c r="KKS14"/>
      <c r="KKT14" s="19"/>
      <c r="KKU14" s="5"/>
      <c r="KKV14" s="20"/>
      <c r="KKW14"/>
      <c r="KKX14"/>
      <c r="KKY14" s="19"/>
      <c r="KKZ14"/>
      <c r="KLA14"/>
      <c r="KLB14" s="19"/>
      <c r="KLC14" s="5"/>
      <c r="KLD14" s="20"/>
      <c r="KLE14"/>
      <c r="KLF14"/>
      <c r="KLG14" s="19"/>
      <c r="KLH14"/>
      <c r="KLI14"/>
      <c r="KLJ14" s="19"/>
      <c r="KLK14" s="5"/>
      <c r="KLL14" s="20"/>
      <c r="KLM14"/>
      <c r="KLN14"/>
      <c r="KLO14" s="19"/>
      <c r="KLP14"/>
      <c r="KLQ14"/>
      <c r="KLR14" s="19"/>
      <c r="KLS14" s="5"/>
      <c r="KLT14" s="20"/>
      <c r="KLU14"/>
      <c r="KLV14"/>
      <c r="KLW14" s="19"/>
      <c r="KLX14"/>
      <c r="KLY14"/>
      <c r="KLZ14" s="19"/>
      <c r="KMA14" s="5"/>
      <c r="KMB14" s="20"/>
      <c r="KMC14"/>
      <c r="KMD14"/>
      <c r="KME14" s="19"/>
      <c r="KMF14"/>
      <c r="KMG14"/>
      <c r="KMH14" s="19"/>
      <c r="KMI14" s="5"/>
      <c r="KMJ14" s="20"/>
      <c r="KMK14"/>
      <c r="KML14"/>
      <c r="KMM14" s="19"/>
      <c r="KMN14"/>
      <c r="KMO14"/>
      <c r="KMP14" s="19"/>
      <c r="KMQ14" s="5"/>
      <c r="KMR14" s="20"/>
      <c r="KMS14"/>
      <c r="KMT14"/>
      <c r="KMU14" s="19"/>
      <c r="KMV14"/>
      <c r="KMW14"/>
      <c r="KMX14" s="19"/>
      <c r="KMY14" s="5"/>
      <c r="KMZ14" s="20"/>
      <c r="KNA14"/>
      <c r="KNB14"/>
      <c r="KNC14" s="19"/>
      <c r="KND14"/>
      <c r="KNE14"/>
      <c r="KNF14" s="19"/>
      <c r="KNG14" s="5"/>
      <c r="KNH14" s="20"/>
      <c r="KNI14"/>
      <c r="KNJ14"/>
      <c r="KNK14" s="19"/>
      <c r="KNL14"/>
      <c r="KNM14"/>
      <c r="KNN14" s="19"/>
      <c r="KNO14" s="5"/>
      <c r="KNP14" s="20"/>
      <c r="KNQ14"/>
      <c r="KNR14"/>
      <c r="KNS14" s="19"/>
      <c r="KNT14"/>
      <c r="KNU14"/>
      <c r="KNV14" s="19"/>
      <c r="KNW14" s="5"/>
      <c r="KNX14" s="20"/>
      <c r="KNY14"/>
      <c r="KNZ14"/>
      <c r="KOA14" s="19"/>
      <c r="KOB14"/>
      <c r="KOC14"/>
      <c r="KOD14" s="19"/>
      <c r="KOE14" s="5"/>
      <c r="KOF14" s="20"/>
      <c r="KOG14"/>
      <c r="KOH14"/>
      <c r="KOI14" s="19"/>
      <c r="KOJ14"/>
      <c r="KOK14"/>
      <c r="KOL14" s="19"/>
      <c r="KOM14" s="5"/>
      <c r="KON14" s="20"/>
      <c r="KOO14"/>
      <c r="KOP14"/>
      <c r="KOQ14" s="19"/>
      <c r="KOR14"/>
      <c r="KOS14"/>
      <c r="KOT14" s="19"/>
      <c r="KOU14" s="5"/>
      <c r="KOV14" s="20"/>
      <c r="KOW14"/>
      <c r="KOX14"/>
      <c r="KOY14" s="19"/>
      <c r="KOZ14"/>
      <c r="KPA14"/>
      <c r="KPB14" s="19"/>
      <c r="KPC14" s="5"/>
      <c r="KPD14" s="20"/>
      <c r="KPE14"/>
      <c r="KPF14"/>
      <c r="KPG14" s="19"/>
      <c r="KPH14"/>
      <c r="KPI14"/>
      <c r="KPJ14" s="19"/>
      <c r="KPK14" s="5"/>
      <c r="KPL14" s="20"/>
      <c r="KPM14"/>
      <c r="KPN14"/>
      <c r="KPO14" s="19"/>
      <c r="KPP14"/>
      <c r="KPQ14"/>
      <c r="KPR14" s="19"/>
      <c r="KPS14" s="5"/>
      <c r="KPT14" s="20"/>
      <c r="KPU14"/>
      <c r="KPV14"/>
      <c r="KPW14" s="19"/>
      <c r="KPX14"/>
      <c r="KPY14"/>
      <c r="KPZ14" s="19"/>
      <c r="KQA14" s="5"/>
      <c r="KQB14" s="20"/>
      <c r="KQC14"/>
      <c r="KQD14"/>
      <c r="KQE14" s="19"/>
      <c r="KQF14"/>
      <c r="KQG14"/>
      <c r="KQH14" s="19"/>
      <c r="KQI14" s="5"/>
      <c r="KQJ14" s="20"/>
      <c r="KQK14"/>
      <c r="KQL14"/>
      <c r="KQM14" s="19"/>
      <c r="KQN14"/>
      <c r="KQO14"/>
      <c r="KQP14" s="19"/>
      <c r="KQQ14" s="5"/>
      <c r="KQR14" s="20"/>
      <c r="KQS14"/>
      <c r="KQT14"/>
      <c r="KQU14" s="19"/>
      <c r="KQV14"/>
      <c r="KQW14"/>
      <c r="KQX14" s="19"/>
      <c r="KQY14" s="5"/>
      <c r="KQZ14" s="20"/>
      <c r="KRA14"/>
      <c r="KRB14"/>
      <c r="KRC14" s="19"/>
      <c r="KRD14"/>
      <c r="KRE14"/>
      <c r="KRF14" s="19"/>
      <c r="KRG14" s="5"/>
      <c r="KRH14" s="20"/>
      <c r="KRI14"/>
      <c r="KRJ14"/>
      <c r="KRK14" s="19"/>
      <c r="KRL14"/>
      <c r="KRM14"/>
      <c r="KRN14" s="19"/>
      <c r="KRO14" s="5"/>
      <c r="KRP14" s="20"/>
      <c r="KRQ14"/>
      <c r="KRR14"/>
      <c r="KRS14" s="19"/>
      <c r="KRT14"/>
      <c r="KRU14"/>
      <c r="KRV14" s="19"/>
      <c r="KRW14" s="5"/>
      <c r="KRX14" s="20"/>
      <c r="KRY14"/>
      <c r="KRZ14"/>
      <c r="KSA14" s="19"/>
      <c r="KSB14"/>
      <c r="KSC14"/>
      <c r="KSD14" s="19"/>
      <c r="KSE14" s="5"/>
      <c r="KSF14" s="20"/>
      <c r="KSG14"/>
      <c r="KSH14"/>
      <c r="KSI14" s="19"/>
      <c r="KSJ14"/>
      <c r="KSK14"/>
      <c r="KSL14" s="19"/>
      <c r="KSM14" s="5"/>
      <c r="KSN14" s="20"/>
      <c r="KSO14"/>
      <c r="KSP14"/>
      <c r="KSQ14" s="19"/>
      <c r="KSR14"/>
      <c r="KSS14"/>
      <c r="KST14" s="19"/>
      <c r="KSU14" s="5"/>
      <c r="KSV14" s="20"/>
      <c r="KSW14"/>
      <c r="KSX14"/>
      <c r="KSY14" s="19"/>
      <c r="KSZ14"/>
      <c r="KTA14"/>
      <c r="KTB14" s="19"/>
      <c r="KTC14" s="5"/>
      <c r="KTD14" s="20"/>
      <c r="KTE14"/>
      <c r="KTF14"/>
      <c r="KTG14" s="19"/>
      <c r="KTH14"/>
      <c r="KTI14"/>
      <c r="KTJ14" s="19"/>
      <c r="KTK14" s="5"/>
      <c r="KTL14" s="20"/>
      <c r="KTM14"/>
      <c r="KTN14"/>
      <c r="KTO14" s="19"/>
      <c r="KTP14"/>
      <c r="KTQ14"/>
      <c r="KTR14" s="19"/>
      <c r="KTS14" s="5"/>
      <c r="KTT14" s="20"/>
      <c r="KTU14"/>
      <c r="KTV14"/>
      <c r="KTW14" s="19"/>
      <c r="KTX14"/>
      <c r="KTY14"/>
      <c r="KTZ14" s="19"/>
      <c r="KUA14" s="5"/>
      <c r="KUB14" s="20"/>
      <c r="KUC14"/>
      <c r="KUD14"/>
      <c r="KUE14" s="19"/>
      <c r="KUF14"/>
      <c r="KUG14"/>
      <c r="KUH14" s="19"/>
      <c r="KUI14" s="5"/>
      <c r="KUJ14" s="20"/>
      <c r="KUK14"/>
      <c r="KUL14"/>
      <c r="KUM14" s="19"/>
      <c r="KUN14"/>
      <c r="KUO14"/>
      <c r="KUP14" s="19"/>
      <c r="KUQ14" s="5"/>
      <c r="KUR14" s="20"/>
      <c r="KUS14"/>
      <c r="KUT14"/>
      <c r="KUU14" s="19"/>
      <c r="KUV14"/>
      <c r="KUW14"/>
      <c r="KUX14" s="19"/>
      <c r="KUY14" s="5"/>
      <c r="KUZ14" s="20"/>
      <c r="KVA14"/>
      <c r="KVB14"/>
      <c r="KVC14" s="19"/>
      <c r="KVD14"/>
      <c r="KVE14"/>
      <c r="KVF14" s="19"/>
      <c r="KVG14" s="5"/>
      <c r="KVH14" s="20"/>
      <c r="KVI14"/>
      <c r="KVJ14"/>
      <c r="KVK14" s="19"/>
      <c r="KVL14"/>
      <c r="KVM14"/>
      <c r="KVN14" s="19"/>
      <c r="KVO14" s="5"/>
      <c r="KVP14" s="20"/>
      <c r="KVQ14"/>
      <c r="KVR14"/>
      <c r="KVS14" s="19"/>
      <c r="KVT14"/>
      <c r="KVU14"/>
      <c r="KVV14" s="19"/>
      <c r="KVW14" s="5"/>
      <c r="KVX14" s="20"/>
      <c r="KVY14"/>
      <c r="KVZ14"/>
      <c r="KWA14" s="19"/>
      <c r="KWB14"/>
      <c r="KWC14"/>
      <c r="KWD14" s="19"/>
      <c r="KWE14" s="5"/>
      <c r="KWF14" s="20"/>
      <c r="KWG14"/>
      <c r="KWH14"/>
      <c r="KWI14" s="19"/>
      <c r="KWJ14"/>
      <c r="KWK14"/>
      <c r="KWL14" s="19"/>
      <c r="KWM14" s="5"/>
      <c r="KWN14" s="20"/>
      <c r="KWO14"/>
      <c r="KWP14"/>
      <c r="KWQ14" s="19"/>
      <c r="KWR14"/>
      <c r="KWS14"/>
      <c r="KWT14" s="19"/>
      <c r="KWU14" s="5"/>
      <c r="KWV14" s="20"/>
      <c r="KWW14"/>
      <c r="KWX14"/>
      <c r="KWY14" s="19"/>
      <c r="KWZ14"/>
      <c r="KXA14"/>
      <c r="KXB14" s="19"/>
      <c r="KXC14" s="5"/>
      <c r="KXD14" s="20"/>
      <c r="KXE14"/>
      <c r="KXF14"/>
      <c r="KXG14" s="19"/>
      <c r="KXH14"/>
      <c r="KXI14"/>
      <c r="KXJ14" s="19"/>
      <c r="KXK14" s="5"/>
      <c r="KXL14" s="20"/>
      <c r="KXM14"/>
      <c r="KXN14"/>
      <c r="KXO14" s="19"/>
      <c r="KXP14"/>
      <c r="KXQ14"/>
      <c r="KXR14" s="19"/>
      <c r="KXS14" s="5"/>
      <c r="KXT14" s="20"/>
      <c r="KXU14"/>
      <c r="KXV14"/>
      <c r="KXW14" s="19"/>
      <c r="KXX14"/>
      <c r="KXY14"/>
      <c r="KXZ14" s="19"/>
      <c r="KYA14" s="5"/>
      <c r="KYB14" s="20"/>
      <c r="KYC14"/>
      <c r="KYD14"/>
      <c r="KYE14" s="19"/>
      <c r="KYF14"/>
      <c r="KYG14"/>
      <c r="KYH14" s="19"/>
      <c r="KYI14" s="5"/>
      <c r="KYJ14" s="20"/>
      <c r="KYK14"/>
      <c r="KYL14"/>
      <c r="KYM14" s="19"/>
      <c r="KYN14"/>
      <c r="KYO14"/>
      <c r="KYP14" s="19"/>
      <c r="KYQ14" s="5"/>
      <c r="KYR14" s="20"/>
      <c r="KYS14"/>
      <c r="KYT14"/>
      <c r="KYU14" s="19"/>
      <c r="KYV14"/>
      <c r="KYW14"/>
      <c r="KYX14" s="19"/>
      <c r="KYY14" s="5"/>
      <c r="KYZ14" s="20"/>
      <c r="KZA14"/>
      <c r="KZB14"/>
      <c r="KZC14" s="19"/>
      <c r="KZD14"/>
      <c r="KZE14"/>
      <c r="KZF14" s="19"/>
      <c r="KZG14" s="5"/>
      <c r="KZH14" s="20"/>
      <c r="KZI14"/>
      <c r="KZJ14"/>
      <c r="KZK14" s="19"/>
      <c r="KZL14"/>
      <c r="KZM14"/>
      <c r="KZN14" s="19"/>
      <c r="KZO14" s="5"/>
      <c r="KZP14" s="20"/>
      <c r="KZQ14"/>
      <c r="KZR14"/>
      <c r="KZS14" s="19"/>
      <c r="KZT14"/>
      <c r="KZU14"/>
      <c r="KZV14" s="19"/>
      <c r="KZW14" s="5"/>
      <c r="KZX14" s="20"/>
      <c r="KZY14"/>
      <c r="KZZ14"/>
      <c r="LAA14" s="19"/>
      <c r="LAB14"/>
      <c r="LAC14"/>
      <c r="LAD14" s="19"/>
      <c r="LAE14" s="5"/>
      <c r="LAF14" s="20"/>
      <c r="LAG14"/>
      <c r="LAH14"/>
      <c r="LAI14" s="19"/>
      <c r="LAJ14"/>
      <c r="LAK14"/>
      <c r="LAL14" s="19"/>
      <c r="LAM14" s="5"/>
      <c r="LAN14" s="20"/>
      <c r="LAO14"/>
      <c r="LAP14"/>
      <c r="LAQ14" s="19"/>
      <c r="LAR14"/>
      <c r="LAS14"/>
      <c r="LAT14" s="19"/>
      <c r="LAU14" s="5"/>
      <c r="LAV14" s="20"/>
      <c r="LAW14"/>
      <c r="LAX14"/>
      <c r="LAY14" s="19"/>
      <c r="LAZ14"/>
      <c r="LBA14"/>
      <c r="LBB14" s="19"/>
      <c r="LBC14" s="5"/>
      <c r="LBD14" s="20"/>
      <c r="LBE14"/>
      <c r="LBF14"/>
      <c r="LBG14" s="19"/>
      <c r="LBH14"/>
      <c r="LBI14"/>
      <c r="LBJ14" s="19"/>
      <c r="LBK14" s="5"/>
      <c r="LBL14" s="20"/>
      <c r="LBM14"/>
      <c r="LBN14"/>
      <c r="LBO14" s="19"/>
      <c r="LBP14"/>
      <c r="LBQ14"/>
      <c r="LBR14" s="19"/>
      <c r="LBS14" s="5"/>
      <c r="LBT14" s="20"/>
      <c r="LBU14"/>
      <c r="LBV14"/>
      <c r="LBW14" s="19"/>
      <c r="LBX14"/>
      <c r="LBY14"/>
      <c r="LBZ14" s="19"/>
      <c r="LCA14" s="5"/>
      <c r="LCB14" s="20"/>
      <c r="LCC14"/>
      <c r="LCD14"/>
      <c r="LCE14" s="19"/>
      <c r="LCF14"/>
      <c r="LCG14"/>
      <c r="LCH14" s="19"/>
      <c r="LCI14" s="5"/>
      <c r="LCJ14" s="20"/>
      <c r="LCK14"/>
      <c r="LCL14"/>
      <c r="LCM14" s="19"/>
      <c r="LCN14"/>
      <c r="LCO14"/>
      <c r="LCP14" s="19"/>
      <c r="LCQ14" s="5"/>
      <c r="LCR14" s="20"/>
      <c r="LCS14"/>
      <c r="LCT14"/>
      <c r="LCU14" s="19"/>
      <c r="LCV14"/>
      <c r="LCW14"/>
      <c r="LCX14" s="19"/>
      <c r="LCY14" s="5"/>
      <c r="LCZ14" s="20"/>
      <c r="LDA14"/>
      <c r="LDB14"/>
      <c r="LDC14" s="19"/>
      <c r="LDD14"/>
      <c r="LDE14"/>
      <c r="LDF14" s="19"/>
      <c r="LDG14" s="5"/>
      <c r="LDH14" s="20"/>
      <c r="LDI14"/>
      <c r="LDJ14"/>
      <c r="LDK14" s="19"/>
      <c r="LDL14"/>
      <c r="LDM14"/>
      <c r="LDN14" s="19"/>
      <c r="LDO14" s="5"/>
      <c r="LDP14" s="20"/>
      <c r="LDQ14"/>
      <c r="LDR14"/>
      <c r="LDS14" s="19"/>
      <c r="LDT14"/>
      <c r="LDU14"/>
      <c r="LDV14" s="19"/>
      <c r="LDW14" s="5"/>
      <c r="LDX14" s="20"/>
      <c r="LDY14"/>
      <c r="LDZ14"/>
      <c r="LEA14" s="19"/>
      <c r="LEB14"/>
      <c r="LEC14"/>
      <c r="LED14" s="19"/>
      <c r="LEE14" s="5"/>
      <c r="LEF14" s="20"/>
      <c r="LEG14"/>
      <c r="LEH14"/>
      <c r="LEI14" s="19"/>
      <c r="LEJ14"/>
      <c r="LEK14"/>
      <c r="LEL14" s="19"/>
      <c r="LEM14" s="5"/>
      <c r="LEN14" s="20"/>
      <c r="LEO14"/>
      <c r="LEP14"/>
      <c r="LEQ14" s="19"/>
      <c r="LER14"/>
      <c r="LES14"/>
      <c r="LET14" s="19"/>
      <c r="LEU14" s="5"/>
      <c r="LEV14" s="20"/>
      <c r="LEW14"/>
      <c r="LEX14"/>
      <c r="LEY14" s="19"/>
      <c r="LEZ14"/>
      <c r="LFA14"/>
      <c r="LFB14" s="19"/>
      <c r="LFC14" s="5"/>
      <c r="LFD14" s="20"/>
      <c r="LFE14"/>
      <c r="LFF14"/>
      <c r="LFG14" s="19"/>
      <c r="LFH14"/>
      <c r="LFI14"/>
      <c r="LFJ14" s="19"/>
      <c r="LFK14" s="5"/>
      <c r="LFL14" s="20"/>
      <c r="LFM14"/>
      <c r="LFN14"/>
      <c r="LFO14" s="19"/>
      <c r="LFP14"/>
      <c r="LFQ14"/>
      <c r="LFR14" s="19"/>
      <c r="LFS14" s="5"/>
      <c r="LFT14" s="20"/>
      <c r="LFU14"/>
      <c r="LFV14"/>
      <c r="LFW14" s="19"/>
      <c r="LFX14"/>
      <c r="LFY14"/>
      <c r="LFZ14" s="19"/>
      <c r="LGA14" s="5"/>
      <c r="LGB14" s="20"/>
      <c r="LGC14"/>
      <c r="LGD14"/>
      <c r="LGE14" s="19"/>
      <c r="LGF14"/>
      <c r="LGG14"/>
      <c r="LGH14" s="19"/>
      <c r="LGI14" s="5"/>
      <c r="LGJ14" s="20"/>
      <c r="LGK14"/>
      <c r="LGL14"/>
      <c r="LGM14" s="19"/>
      <c r="LGN14"/>
      <c r="LGO14"/>
      <c r="LGP14" s="19"/>
      <c r="LGQ14" s="5"/>
      <c r="LGR14" s="20"/>
      <c r="LGS14"/>
      <c r="LGT14"/>
      <c r="LGU14" s="19"/>
      <c r="LGV14"/>
      <c r="LGW14"/>
      <c r="LGX14" s="19"/>
      <c r="LGY14" s="5"/>
      <c r="LGZ14" s="20"/>
      <c r="LHA14"/>
      <c r="LHB14"/>
      <c r="LHC14" s="19"/>
      <c r="LHD14"/>
      <c r="LHE14"/>
      <c r="LHF14" s="19"/>
      <c r="LHG14" s="5"/>
      <c r="LHH14" s="20"/>
      <c r="LHI14"/>
      <c r="LHJ14"/>
      <c r="LHK14" s="19"/>
      <c r="LHL14"/>
      <c r="LHM14"/>
      <c r="LHN14" s="19"/>
      <c r="LHO14" s="5"/>
      <c r="LHP14" s="20"/>
      <c r="LHQ14"/>
      <c r="LHR14"/>
      <c r="LHS14" s="19"/>
      <c r="LHT14"/>
      <c r="LHU14"/>
      <c r="LHV14" s="19"/>
      <c r="LHW14" s="5"/>
      <c r="LHX14" s="20"/>
      <c r="LHY14"/>
      <c r="LHZ14"/>
      <c r="LIA14" s="19"/>
      <c r="LIB14"/>
      <c r="LIC14"/>
      <c r="LID14" s="19"/>
      <c r="LIE14" s="5"/>
      <c r="LIF14" s="20"/>
      <c r="LIG14"/>
      <c r="LIH14"/>
      <c r="LII14" s="19"/>
      <c r="LIJ14"/>
      <c r="LIK14"/>
      <c r="LIL14" s="19"/>
      <c r="LIM14" s="5"/>
      <c r="LIN14" s="20"/>
      <c r="LIO14"/>
      <c r="LIP14"/>
      <c r="LIQ14" s="19"/>
      <c r="LIR14"/>
      <c r="LIS14"/>
      <c r="LIT14" s="19"/>
      <c r="LIU14" s="5"/>
      <c r="LIV14" s="20"/>
      <c r="LIW14"/>
      <c r="LIX14"/>
      <c r="LIY14" s="19"/>
      <c r="LIZ14"/>
      <c r="LJA14"/>
      <c r="LJB14" s="19"/>
      <c r="LJC14" s="5"/>
      <c r="LJD14" s="20"/>
      <c r="LJE14"/>
      <c r="LJF14"/>
      <c r="LJG14" s="19"/>
      <c r="LJH14"/>
      <c r="LJI14"/>
      <c r="LJJ14" s="19"/>
      <c r="LJK14" s="5"/>
      <c r="LJL14" s="20"/>
      <c r="LJM14"/>
      <c r="LJN14"/>
      <c r="LJO14" s="19"/>
      <c r="LJP14"/>
      <c r="LJQ14"/>
      <c r="LJR14" s="19"/>
      <c r="LJS14" s="5"/>
      <c r="LJT14" s="20"/>
      <c r="LJU14"/>
      <c r="LJV14"/>
      <c r="LJW14" s="19"/>
      <c r="LJX14"/>
      <c r="LJY14"/>
      <c r="LJZ14" s="19"/>
      <c r="LKA14" s="5"/>
      <c r="LKB14" s="20"/>
      <c r="LKC14"/>
      <c r="LKD14"/>
      <c r="LKE14" s="19"/>
      <c r="LKF14"/>
      <c r="LKG14"/>
      <c r="LKH14" s="19"/>
      <c r="LKI14" s="5"/>
      <c r="LKJ14" s="20"/>
      <c r="LKK14"/>
      <c r="LKL14"/>
      <c r="LKM14" s="19"/>
      <c r="LKN14"/>
      <c r="LKO14"/>
      <c r="LKP14" s="19"/>
      <c r="LKQ14" s="5"/>
      <c r="LKR14" s="20"/>
      <c r="LKS14"/>
      <c r="LKT14"/>
      <c r="LKU14" s="19"/>
      <c r="LKV14"/>
      <c r="LKW14"/>
      <c r="LKX14" s="19"/>
      <c r="LKY14" s="5"/>
      <c r="LKZ14" s="20"/>
      <c r="LLA14"/>
      <c r="LLB14"/>
      <c r="LLC14" s="19"/>
      <c r="LLD14"/>
      <c r="LLE14"/>
      <c r="LLF14" s="19"/>
      <c r="LLG14" s="5"/>
      <c r="LLH14" s="20"/>
      <c r="LLI14"/>
      <c r="LLJ14"/>
      <c r="LLK14" s="19"/>
      <c r="LLL14"/>
      <c r="LLM14"/>
      <c r="LLN14" s="19"/>
      <c r="LLO14" s="5"/>
      <c r="LLP14" s="20"/>
      <c r="LLQ14"/>
      <c r="LLR14"/>
      <c r="LLS14" s="19"/>
      <c r="LLT14"/>
      <c r="LLU14"/>
      <c r="LLV14" s="19"/>
      <c r="LLW14" s="5"/>
      <c r="LLX14" s="20"/>
      <c r="LLY14"/>
      <c r="LLZ14"/>
      <c r="LMA14" s="19"/>
      <c r="LMB14"/>
      <c r="LMC14"/>
      <c r="LMD14" s="19"/>
      <c r="LME14" s="5"/>
      <c r="LMF14" s="20"/>
      <c r="LMG14"/>
      <c r="LMH14"/>
      <c r="LMI14" s="19"/>
      <c r="LMJ14"/>
      <c r="LMK14"/>
      <c r="LML14" s="19"/>
      <c r="LMM14" s="5"/>
      <c r="LMN14" s="20"/>
      <c r="LMO14"/>
      <c r="LMP14"/>
      <c r="LMQ14" s="19"/>
      <c r="LMR14"/>
      <c r="LMS14"/>
      <c r="LMT14" s="19"/>
      <c r="LMU14" s="5"/>
      <c r="LMV14" s="20"/>
      <c r="LMW14"/>
      <c r="LMX14"/>
      <c r="LMY14" s="19"/>
      <c r="LMZ14"/>
      <c r="LNA14"/>
      <c r="LNB14" s="19"/>
      <c r="LNC14" s="5"/>
      <c r="LND14" s="20"/>
      <c r="LNE14"/>
      <c r="LNF14"/>
      <c r="LNG14" s="19"/>
      <c r="LNH14"/>
      <c r="LNI14"/>
      <c r="LNJ14" s="19"/>
      <c r="LNK14" s="5"/>
      <c r="LNL14" s="20"/>
      <c r="LNM14"/>
      <c r="LNN14"/>
      <c r="LNO14" s="19"/>
      <c r="LNP14"/>
      <c r="LNQ14"/>
      <c r="LNR14" s="19"/>
      <c r="LNS14" s="5"/>
      <c r="LNT14" s="20"/>
      <c r="LNU14"/>
      <c r="LNV14"/>
      <c r="LNW14" s="19"/>
      <c r="LNX14"/>
      <c r="LNY14"/>
      <c r="LNZ14" s="19"/>
      <c r="LOA14" s="5"/>
      <c r="LOB14" s="20"/>
      <c r="LOC14"/>
      <c r="LOD14"/>
      <c r="LOE14" s="19"/>
      <c r="LOF14"/>
      <c r="LOG14"/>
      <c r="LOH14" s="19"/>
      <c r="LOI14" s="5"/>
      <c r="LOJ14" s="20"/>
      <c r="LOK14"/>
      <c r="LOL14"/>
      <c r="LOM14" s="19"/>
      <c r="LON14"/>
      <c r="LOO14"/>
      <c r="LOP14" s="19"/>
      <c r="LOQ14" s="5"/>
      <c r="LOR14" s="20"/>
      <c r="LOS14"/>
      <c r="LOT14"/>
      <c r="LOU14" s="19"/>
      <c r="LOV14"/>
      <c r="LOW14"/>
      <c r="LOX14" s="19"/>
      <c r="LOY14" s="5"/>
      <c r="LOZ14" s="20"/>
      <c r="LPA14"/>
      <c r="LPB14"/>
      <c r="LPC14" s="19"/>
      <c r="LPD14"/>
      <c r="LPE14"/>
      <c r="LPF14" s="19"/>
      <c r="LPG14" s="5"/>
      <c r="LPH14" s="20"/>
      <c r="LPI14"/>
      <c r="LPJ14"/>
      <c r="LPK14" s="19"/>
      <c r="LPL14"/>
      <c r="LPM14"/>
      <c r="LPN14" s="19"/>
      <c r="LPO14" s="5"/>
      <c r="LPP14" s="20"/>
      <c r="LPQ14"/>
      <c r="LPR14"/>
      <c r="LPS14" s="19"/>
      <c r="LPT14"/>
      <c r="LPU14"/>
      <c r="LPV14" s="19"/>
      <c r="LPW14" s="5"/>
      <c r="LPX14" s="20"/>
      <c r="LPY14"/>
      <c r="LPZ14"/>
      <c r="LQA14" s="19"/>
      <c r="LQB14"/>
      <c r="LQC14"/>
      <c r="LQD14" s="19"/>
      <c r="LQE14" s="5"/>
      <c r="LQF14" s="20"/>
      <c r="LQG14"/>
      <c r="LQH14"/>
      <c r="LQI14" s="19"/>
      <c r="LQJ14"/>
      <c r="LQK14"/>
      <c r="LQL14" s="19"/>
      <c r="LQM14" s="5"/>
      <c r="LQN14" s="20"/>
      <c r="LQO14"/>
      <c r="LQP14"/>
      <c r="LQQ14" s="19"/>
      <c r="LQR14"/>
      <c r="LQS14"/>
      <c r="LQT14" s="19"/>
      <c r="LQU14" s="5"/>
      <c r="LQV14" s="20"/>
      <c r="LQW14"/>
      <c r="LQX14"/>
      <c r="LQY14" s="19"/>
      <c r="LQZ14"/>
      <c r="LRA14"/>
      <c r="LRB14" s="19"/>
      <c r="LRC14" s="5"/>
      <c r="LRD14" s="20"/>
      <c r="LRE14"/>
      <c r="LRF14"/>
      <c r="LRG14" s="19"/>
      <c r="LRH14"/>
      <c r="LRI14"/>
      <c r="LRJ14" s="19"/>
      <c r="LRK14" s="5"/>
      <c r="LRL14" s="20"/>
      <c r="LRM14"/>
      <c r="LRN14"/>
      <c r="LRO14" s="19"/>
      <c r="LRP14"/>
      <c r="LRQ14"/>
      <c r="LRR14" s="19"/>
      <c r="LRS14" s="5"/>
      <c r="LRT14" s="20"/>
      <c r="LRU14"/>
      <c r="LRV14"/>
      <c r="LRW14" s="19"/>
      <c r="LRX14"/>
      <c r="LRY14"/>
      <c r="LRZ14" s="19"/>
      <c r="LSA14" s="5"/>
      <c r="LSB14" s="20"/>
      <c r="LSC14"/>
      <c r="LSD14"/>
      <c r="LSE14" s="19"/>
      <c r="LSF14"/>
      <c r="LSG14"/>
      <c r="LSH14" s="19"/>
      <c r="LSI14" s="5"/>
      <c r="LSJ14" s="20"/>
      <c r="LSK14"/>
      <c r="LSL14"/>
      <c r="LSM14" s="19"/>
      <c r="LSN14"/>
      <c r="LSO14"/>
      <c r="LSP14" s="19"/>
      <c r="LSQ14" s="5"/>
      <c r="LSR14" s="20"/>
      <c r="LSS14"/>
      <c r="LST14"/>
      <c r="LSU14" s="19"/>
      <c r="LSV14"/>
      <c r="LSW14"/>
      <c r="LSX14" s="19"/>
      <c r="LSY14" s="5"/>
      <c r="LSZ14" s="20"/>
      <c r="LTA14"/>
      <c r="LTB14"/>
      <c r="LTC14" s="19"/>
      <c r="LTD14"/>
      <c r="LTE14"/>
      <c r="LTF14" s="19"/>
      <c r="LTG14" s="5"/>
      <c r="LTH14" s="20"/>
      <c r="LTI14"/>
      <c r="LTJ14"/>
      <c r="LTK14" s="19"/>
      <c r="LTL14"/>
      <c r="LTM14"/>
      <c r="LTN14" s="19"/>
      <c r="LTO14" s="5"/>
      <c r="LTP14" s="20"/>
      <c r="LTQ14"/>
      <c r="LTR14"/>
      <c r="LTS14" s="19"/>
      <c r="LTT14"/>
      <c r="LTU14"/>
      <c r="LTV14" s="19"/>
      <c r="LTW14" s="5"/>
      <c r="LTX14" s="20"/>
      <c r="LTY14"/>
      <c r="LTZ14"/>
      <c r="LUA14" s="19"/>
      <c r="LUB14"/>
      <c r="LUC14"/>
      <c r="LUD14" s="19"/>
      <c r="LUE14" s="5"/>
      <c r="LUF14" s="20"/>
      <c r="LUG14"/>
      <c r="LUH14"/>
      <c r="LUI14" s="19"/>
      <c r="LUJ14"/>
      <c r="LUK14"/>
      <c r="LUL14" s="19"/>
      <c r="LUM14" s="5"/>
      <c r="LUN14" s="20"/>
      <c r="LUO14"/>
      <c r="LUP14"/>
      <c r="LUQ14" s="19"/>
      <c r="LUR14"/>
      <c r="LUS14"/>
      <c r="LUT14" s="19"/>
      <c r="LUU14" s="5"/>
      <c r="LUV14" s="20"/>
      <c r="LUW14"/>
      <c r="LUX14"/>
      <c r="LUY14" s="19"/>
      <c r="LUZ14"/>
      <c r="LVA14"/>
      <c r="LVB14" s="19"/>
      <c r="LVC14" s="5"/>
      <c r="LVD14" s="20"/>
      <c r="LVE14"/>
      <c r="LVF14"/>
      <c r="LVG14" s="19"/>
      <c r="LVH14"/>
      <c r="LVI14"/>
      <c r="LVJ14" s="19"/>
      <c r="LVK14" s="5"/>
      <c r="LVL14" s="20"/>
      <c r="LVM14"/>
      <c r="LVN14"/>
      <c r="LVO14" s="19"/>
      <c r="LVP14"/>
      <c r="LVQ14"/>
      <c r="LVR14" s="19"/>
      <c r="LVS14" s="5"/>
      <c r="LVT14" s="20"/>
      <c r="LVU14"/>
      <c r="LVV14"/>
      <c r="LVW14" s="19"/>
      <c r="LVX14"/>
      <c r="LVY14"/>
      <c r="LVZ14" s="19"/>
      <c r="LWA14" s="5"/>
      <c r="LWB14" s="20"/>
      <c r="LWC14"/>
      <c r="LWD14"/>
      <c r="LWE14" s="19"/>
      <c r="LWF14"/>
      <c r="LWG14"/>
      <c r="LWH14" s="19"/>
      <c r="LWI14" s="5"/>
      <c r="LWJ14" s="20"/>
      <c r="LWK14"/>
      <c r="LWL14"/>
      <c r="LWM14" s="19"/>
      <c r="LWN14"/>
      <c r="LWO14"/>
      <c r="LWP14" s="19"/>
      <c r="LWQ14" s="5"/>
      <c r="LWR14" s="20"/>
      <c r="LWS14"/>
      <c r="LWT14"/>
      <c r="LWU14" s="19"/>
      <c r="LWV14"/>
      <c r="LWW14"/>
      <c r="LWX14" s="19"/>
      <c r="LWY14" s="5"/>
      <c r="LWZ14" s="20"/>
      <c r="LXA14"/>
      <c r="LXB14"/>
      <c r="LXC14" s="19"/>
      <c r="LXD14"/>
      <c r="LXE14"/>
      <c r="LXF14" s="19"/>
      <c r="LXG14" s="5"/>
      <c r="LXH14" s="20"/>
      <c r="LXI14"/>
      <c r="LXJ14"/>
      <c r="LXK14" s="19"/>
      <c r="LXL14"/>
      <c r="LXM14"/>
      <c r="LXN14" s="19"/>
      <c r="LXO14" s="5"/>
      <c r="LXP14" s="20"/>
      <c r="LXQ14"/>
      <c r="LXR14"/>
      <c r="LXS14" s="19"/>
      <c r="LXT14"/>
      <c r="LXU14"/>
      <c r="LXV14" s="19"/>
      <c r="LXW14" s="5"/>
      <c r="LXX14" s="20"/>
      <c r="LXY14"/>
      <c r="LXZ14"/>
      <c r="LYA14" s="19"/>
      <c r="LYB14"/>
      <c r="LYC14"/>
      <c r="LYD14" s="19"/>
      <c r="LYE14" s="5"/>
      <c r="LYF14" s="20"/>
      <c r="LYG14"/>
      <c r="LYH14"/>
      <c r="LYI14" s="19"/>
      <c r="LYJ14"/>
      <c r="LYK14"/>
      <c r="LYL14" s="19"/>
      <c r="LYM14" s="5"/>
      <c r="LYN14" s="20"/>
      <c r="LYO14"/>
      <c r="LYP14"/>
      <c r="LYQ14" s="19"/>
      <c r="LYR14"/>
      <c r="LYS14"/>
      <c r="LYT14" s="19"/>
      <c r="LYU14" s="5"/>
      <c r="LYV14" s="20"/>
      <c r="LYW14"/>
      <c r="LYX14"/>
      <c r="LYY14" s="19"/>
      <c r="LYZ14"/>
      <c r="LZA14"/>
      <c r="LZB14" s="19"/>
      <c r="LZC14" s="5"/>
      <c r="LZD14" s="20"/>
      <c r="LZE14"/>
      <c r="LZF14"/>
      <c r="LZG14" s="19"/>
      <c r="LZH14"/>
      <c r="LZI14"/>
      <c r="LZJ14" s="19"/>
      <c r="LZK14" s="5"/>
      <c r="LZL14" s="20"/>
      <c r="LZM14"/>
      <c r="LZN14"/>
      <c r="LZO14" s="19"/>
      <c r="LZP14"/>
      <c r="LZQ14"/>
      <c r="LZR14" s="19"/>
      <c r="LZS14" s="5"/>
      <c r="LZT14" s="20"/>
      <c r="LZU14"/>
      <c r="LZV14"/>
      <c r="LZW14" s="19"/>
      <c r="LZX14"/>
      <c r="LZY14"/>
      <c r="LZZ14" s="19"/>
      <c r="MAA14" s="5"/>
      <c r="MAB14" s="20"/>
      <c r="MAC14"/>
      <c r="MAD14"/>
      <c r="MAE14" s="19"/>
      <c r="MAF14"/>
      <c r="MAG14"/>
      <c r="MAH14" s="19"/>
      <c r="MAI14" s="5"/>
      <c r="MAJ14" s="20"/>
      <c r="MAK14"/>
      <c r="MAL14"/>
      <c r="MAM14" s="19"/>
      <c r="MAN14"/>
      <c r="MAO14"/>
      <c r="MAP14" s="19"/>
      <c r="MAQ14" s="5"/>
      <c r="MAR14" s="20"/>
      <c r="MAS14"/>
      <c r="MAT14"/>
      <c r="MAU14" s="19"/>
      <c r="MAV14"/>
      <c r="MAW14"/>
      <c r="MAX14" s="19"/>
      <c r="MAY14" s="5"/>
      <c r="MAZ14" s="20"/>
      <c r="MBA14"/>
      <c r="MBB14"/>
      <c r="MBC14" s="19"/>
      <c r="MBD14"/>
      <c r="MBE14"/>
      <c r="MBF14" s="19"/>
      <c r="MBG14" s="5"/>
      <c r="MBH14" s="20"/>
      <c r="MBI14"/>
      <c r="MBJ14"/>
      <c r="MBK14" s="19"/>
      <c r="MBL14"/>
      <c r="MBM14"/>
      <c r="MBN14" s="19"/>
      <c r="MBO14" s="5"/>
      <c r="MBP14" s="20"/>
      <c r="MBQ14"/>
      <c r="MBR14"/>
      <c r="MBS14" s="19"/>
      <c r="MBT14"/>
      <c r="MBU14"/>
      <c r="MBV14" s="19"/>
      <c r="MBW14" s="5"/>
      <c r="MBX14" s="20"/>
      <c r="MBY14"/>
      <c r="MBZ14"/>
      <c r="MCA14" s="19"/>
      <c r="MCB14"/>
      <c r="MCC14"/>
      <c r="MCD14" s="19"/>
      <c r="MCE14" s="5"/>
      <c r="MCF14" s="20"/>
      <c r="MCG14"/>
      <c r="MCH14"/>
      <c r="MCI14" s="19"/>
      <c r="MCJ14"/>
      <c r="MCK14"/>
      <c r="MCL14" s="19"/>
      <c r="MCM14" s="5"/>
      <c r="MCN14" s="20"/>
      <c r="MCO14"/>
      <c r="MCP14"/>
      <c r="MCQ14" s="19"/>
      <c r="MCR14"/>
      <c r="MCS14"/>
      <c r="MCT14" s="19"/>
      <c r="MCU14" s="5"/>
      <c r="MCV14" s="20"/>
      <c r="MCW14"/>
      <c r="MCX14"/>
      <c r="MCY14" s="19"/>
      <c r="MCZ14"/>
      <c r="MDA14"/>
      <c r="MDB14" s="19"/>
      <c r="MDC14" s="5"/>
      <c r="MDD14" s="20"/>
      <c r="MDE14"/>
      <c r="MDF14"/>
      <c r="MDG14" s="19"/>
      <c r="MDH14"/>
      <c r="MDI14"/>
      <c r="MDJ14" s="19"/>
      <c r="MDK14" s="5"/>
      <c r="MDL14" s="20"/>
      <c r="MDM14"/>
      <c r="MDN14"/>
      <c r="MDO14" s="19"/>
      <c r="MDP14"/>
      <c r="MDQ14"/>
      <c r="MDR14" s="19"/>
      <c r="MDS14" s="5"/>
      <c r="MDT14" s="20"/>
      <c r="MDU14"/>
      <c r="MDV14"/>
      <c r="MDW14" s="19"/>
      <c r="MDX14"/>
      <c r="MDY14"/>
      <c r="MDZ14" s="19"/>
      <c r="MEA14" s="5"/>
      <c r="MEB14" s="20"/>
      <c r="MEC14"/>
      <c r="MED14"/>
      <c r="MEE14" s="19"/>
      <c r="MEF14"/>
      <c r="MEG14"/>
      <c r="MEH14" s="19"/>
      <c r="MEI14" s="5"/>
      <c r="MEJ14" s="20"/>
      <c r="MEK14"/>
      <c r="MEL14"/>
      <c r="MEM14" s="19"/>
      <c r="MEN14"/>
      <c r="MEO14"/>
      <c r="MEP14" s="19"/>
      <c r="MEQ14" s="5"/>
      <c r="MER14" s="20"/>
      <c r="MES14"/>
      <c r="MET14"/>
      <c r="MEU14" s="19"/>
      <c r="MEV14"/>
      <c r="MEW14"/>
      <c r="MEX14" s="19"/>
      <c r="MEY14" s="5"/>
      <c r="MEZ14" s="20"/>
      <c r="MFA14"/>
      <c r="MFB14"/>
      <c r="MFC14" s="19"/>
      <c r="MFD14"/>
      <c r="MFE14"/>
      <c r="MFF14" s="19"/>
      <c r="MFG14" s="5"/>
      <c r="MFH14" s="20"/>
      <c r="MFI14"/>
      <c r="MFJ14"/>
      <c r="MFK14" s="19"/>
      <c r="MFL14"/>
      <c r="MFM14"/>
      <c r="MFN14" s="19"/>
      <c r="MFO14" s="5"/>
      <c r="MFP14" s="20"/>
      <c r="MFQ14"/>
      <c r="MFR14"/>
      <c r="MFS14" s="19"/>
      <c r="MFT14"/>
      <c r="MFU14"/>
      <c r="MFV14" s="19"/>
      <c r="MFW14" s="5"/>
      <c r="MFX14" s="20"/>
      <c r="MFY14"/>
      <c r="MFZ14"/>
      <c r="MGA14" s="19"/>
      <c r="MGB14"/>
      <c r="MGC14"/>
      <c r="MGD14" s="19"/>
      <c r="MGE14" s="5"/>
      <c r="MGF14" s="20"/>
      <c r="MGG14"/>
      <c r="MGH14"/>
      <c r="MGI14" s="19"/>
      <c r="MGJ14"/>
      <c r="MGK14"/>
      <c r="MGL14" s="19"/>
      <c r="MGM14" s="5"/>
      <c r="MGN14" s="20"/>
      <c r="MGO14"/>
      <c r="MGP14"/>
      <c r="MGQ14" s="19"/>
      <c r="MGR14"/>
      <c r="MGS14"/>
      <c r="MGT14" s="19"/>
      <c r="MGU14" s="5"/>
      <c r="MGV14" s="20"/>
      <c r="MGW14"/>
      <c r="MGX14"/>
      <c r="MGY14" s="19"/>
      <c r="MGZ14"/>
      <c r="MHA14"/>
      <c r="MHB14" s="19"/>
      <c r="MHC14" s="5"/>
      <c r="MHD14" s="20"/>
      <c r="MHE14"/>
      <c r="MHF14"/>
      <c r="MHG14" s="19"/>
      <c r="MHH14"/>
      <c r="MHI14"/>
      <c r="MHJ14" s="19"/>
      <c r="MHK14" s="5"/>
      <c r="MHL14" s="20"/>
      <c r="MHM14"/>
      <c r="MHN14"/>
      <c r="MHO14" s="19"/>
      <c r="MHP14"/>
      <c r="MHQ14"/>
      <c r="MHR14" s="19"/>
      <c r="MHS14" s="5"/>
      <c r="MHT14" s="20"/>
      <c r="MHU14"/>
      <c r="MHV14"/>
      <c r="MHW14" s="19"/>
      <c r="MHX14"/>
      <c r="MHY14"/>
      <c r="MHZ14" s="19"/>
      <c r="MIA14" s="5"/>
      <c r="MIB14" s="20"/>
      <c r="MIC14"/>
      <c r="MID14"/>
      <c r="MIE14" s="19"/>
      <c r="MIF14"/>
      <c r="MIG14"/>
      <c r="MIH14" s="19"/>
      <c r="MII14" s="5"/>
      <c r="MIJ14" s="20"/>
      <c r="MIK14"/>
      <c r="MIL14"/>
      <c r="MIM14" s="19"/>
      <c r="MIN14"/>
      <c r="MIO14"/>
      <c r="MIP14" s="19"/>
      <c r="MIQ14" s="5"/>
      <c r="MIR14" s="20"/>
      <c r="MIS14"/>
      <c r="MIT14"/>
      <c r="MIU14" s="19"/>
      <c r="MIV14"/>
      <c r="MIW14"/>
      <c r="MIX14" s="19"/>
      <c r="MIY14" s="5"/>
      <c r="MIZ14" s="20"/>
      <c r="MJA14"/>
      <c r="MJB14"/>
      <c r="MJC14" s="19"/>
      <c r="MJD14"/>
      <c r="MJE14"/>
      <c r="MJF14" s="19"/>
      <c r="MJG14" s="5"/>
      <c r="MJH14" s="20"/>
      <c r="MJI14"/>
      <c r="MJJ14"/>
      <c r="MJK14" s="19"/>
      <c r="MJL14"/>
      <c r="MJM14"/>
      <c r="MJN14" s="19"/>
      <c r="MJO14" s="5"/>
      <c r="MJP14" s="20"/>
      <c r="MJQ14"/>
      <c r="MJR14"/>
      <c r="MJS14" s="19"/>
      <c r="MJT14"/>
      <c r="MJU14"/>
      <c r="MJV14" s="19"/>
      <c r="MJW14" s="5"/>
      <c r="MJX14" s="20"/>
      <c r="MJY14"/>
      <c r="MJZ14"/>
      <c r="MKA14" s="19"/>
      <c r="MKB14"/>
      <c r="MKC14"/>
      <c r="MKD14" s="19"/>
      <c r="MKE14" s="5"/>
      <c r="MKF14" s="20"/>
      <c r="MKG14"/>
      <c r="MKH14"/>
      <c r="MKI14" s="19"/>
      <c r="MKJ14"/>
      <c r="MKK14"/>
      <c r="MKL14" s="19"/>
      <c r="MKM14" s="5"/>
      <c r="MKN14" s="20"/>
      <c r="MKO14"/>
      <c r="MKP14"/>
      <c r="MKQ14" s="19"/>
      <c r="MKR14"/>
      <c r="MKS14"/>
      <c r="MKT14" s="19"/>
      <c r="MKU14" s="5"/>
      <c r="MKV14" s="20"/>
      <c r="MKW14"/>
      <c r="MKX14"/>
      <c r="MKY14" s="19"/>
      <c r="MKZ14"/>
      <c r="MLA14"/>
      <c r="MLB14" s="19"/>
      <c r="MLC14" s="5"/>
      <c r="MLD14" s="20"/>
      <c r="MLE14"/>
      <c r="MLF14"/>
      <c r="MLG14" s="19"/>
      <c r="MLH14"/>
      <c r="MLI14"/>
      <c r="MLJ14" s="19"/>
      <c r="MLK14" s="5"/>
      <c r="MLL14" s="20"/>
      <c r="MLM14"/>
      <c r="MLN14"/>
      <c r="MLO14" s="19"/>
      <c r="MLP14"/>
      <c r="MLQ14"/>
      <c r="MLR14" s="19"/>
      <c r="MLS14" s="5"/>
      <c r="MLT14" s="20"/>
      <c r="MLU14"/>
      <c r="MLV14"/>
      <c r="MLW14" s="19"/>
      <c r="MLX14"/>
      <c r="MLY14"/>
      <c r="MLZ14" s="19"/>
      <c r="MMA14" s="5"/>
      <c r="MMB14" s="20"/>
      <c r="MMC14"/>
      <c r="MMD14"/>
      <c r="MME14" s="19"/>
      <c r="MMF14"/>
      <c r="MMG14"/>
      <c r="MMH14" s="19"/>
      <c r="MMI14" s="5"/>
      <c r="MMJ14" s="20"/>
      <c r="MMK14"/>
      <c r="MML14"/>
      <c r="MMM14" s="19"/>
      <c r="MMN14"/>
      <c r="MMO14"/>
      <c r="MMP14" s="19"/>
      <c r="MMQ14" s="5"/>
      <c r="MMR14" s="20"/>
      <c r="MMS14"/>
      <c r="MMT14"/>
      <c r="MMU14" s="19"/>
      <c r="MMV14"/>
      <c r="MMW14"/>
      <c r="MMX14" s="19"/>
      <c r="MMY14" s="5"/>
      <c r="MMZ14" s="20"/>
      <c r="MNA14"/>
      <c r="MNB14"/>
      <c r="MNC14" s="19"/>
      <c r="MND14"/>
      <c r="MNE14"/>
      <c r="MNF14" s="19"/>
      <c r="MNG14" s="5"/>
      <c r="MNH14" s="20"/>
      <c r="MNI14"/>
      <c r="MNJ14"/>
      <c r="MNK14" s="19"/>
      <c r="MNL14"/>
      <c r="MNM14"/>
      <c r="MNN14" s="19"/>
      <c r="MNO14" s="5"/>
      <c r="MNP14" s="20"/>
      <c r="MNQ14"/>
      <c r="MNR14"/>
      <c r="MNS14" s="19"/>
      <c r="MNT14"/>
      <c r="MNU14"/>
      <c r="MNV14" s="19"/>
      <c r="MNW14" s="5"/>
      <c r="MNX14" s="20"/>
      <c r="MNY14"/>
      <c r="MNZ14"/>
      <c r="MOA14" s="19"/>
      <c r="MOB14"/>
      <c r="MOC14"/>
      <c r="MOD14" s="19"/>
      <c r="MOE14" s="5"/>
      <c r="MOF14" s="20"/>
      <c r="MOG14"/>
      <c r="MOH14"/>
      <c r="MOI14" s="19"/>
      <c r="MOJ14"/>
      <c r="MOK14"/>
      <c r="MOL14" s="19"/>
      <c r="MOM14" s="5"/>
      <c r="MON14" s="20"/>
      <c r="MOO14"/>
      <c r="MOP14"/>
      <c r="MOQ14" s="19"/>
      <c r="MOR14"/>
      <c r="MOS14"/>
      <c r="MOT14" s="19"/>
      <c r="MOU14" s="5"/>
      <c r="MOV14" s="20"/>
      <c r="MOW14"/>
      <c r="MOX14"/>
      <c r="MOY14" s="19"/>
      <c r="MOZ14"/>
      <c r="MPA14"/>
      <c r="MPB14" s="19"/>
      <c r="MPC14" s="5"/>
      <c r="MPD14" s="20"/>
      <c r="MPE14"/>
      <c r="MPF14"/>
      <c r="MPG14" s="19"/>
      <c r="MPH14"/>
      <c r="MPI14"/>
      <c r="MPJ14" s="19"/>
      <c r="MPK14" s="5"/>
      <c r="MPL14" s="20"/>
      <c r="MPM14"/>
      <c r="MPN14"/>
      <c r="MPO14" s="19"/>
      <c r="MPP14"/>
      <c r="MPQ14"/>
      <c r="MPR14" s="19"/>
      <c r="MPS14" s="5"/>
      <c r="MPT14" s="20"/>
      <c r="MPU14"/>
      <c r="MPV14"/>
      <c r="MPW14" s="19"/>
      <c r="MPX14"/>
      <c r="MPY14"/>
      <c r="MPZ14" s="19"/>
      <c r="MQA14" s="5"/>
      <c r="MQB14" s="20"/>
      <c r="MQC14"/>
      <c r="MQD14"/>
      <c r="MQE14" s="19"/>
      <c r="MQF14"/>
      <c r="MQG14"/>
      <c r="MQH14" s="19"/>
      <c r="MQI14" s="5"/>
      <c r="MQJ14" s="20"/>
      <c r="MQK14"/>
      <c r="MQL14"/>
      <c r="MQM14" s="19"/>
      <c r="MQN14"/>
      <c r="MQO14"/>
      <c r="MQP14" s="19"/>
      <c r="MQQ14" s="5"/>
      <c r="MQR14" s="20"/>
      <c r="MQS14"/>
      <c r="MQT14"/>
      <c r="MQU14" s="19"/>
      <c r="MQV14"/>
      <c r="MQW14"/>
      <c r="MQX14" s="19"/>
      <c r="MQY14" s="5"/>
      <c r="MQZ14" s="20"/>
      <c r="MRA14"/>
      <c r="MRB14"/>
      <c r="MRC14" s="19"/>
      <c r="MRD14"/>
      <c r="MRE14"/>
      <c r="MRF14" s="19"/>
      <c r="MRG14" s="5"/>
      <c r="MRH14" s="20"/>
      <c r="MRI14"/>
      <c r="MRJ14"/>
      <c r="MRK14" s="19"/>
      <c r="MRL14"/>
      <c r="MRM14"/>
      <c r="MRN14" s="19"/>
      <c r="MRO14" s="5"/>
      <c r="MRP14" s="20"/>
      <c r="MRQ14"/>
      <c r="MRR14"/>
      <c r="MRS14" s="19"/>
      <c r="MRT14"/>
      <c r="MRU14"/>
      <c r="MRV14" s="19"/>
      <c r="MRW14" s="5"/>
      <c r="MRX14" s="20"/>
      <c r="MRY14"/>
      <c r="MRZ14"/>
      <c r="MSA14" s="19"/>
      <c r="MSB14"/>
      <c r="MSC14"/>
      <c r="MSD14" s="19"/>
      <c r="MSE14" s="5"/>
      <c r="MSF14" s="20"/>
      <c r="MSG14"/>
      <c r="MSH14"/>
      <c r="MSI14" s="19"/>
      <c r="MSJ14"/>
      <c r="MSK14"/>
      <c r="MSL14" s="19"/>
      <c r="MSM14" s="5"/>
      <c r="MSN14" s="20"/>
      <c r="MSO14"/>
      <c r="MSP14"/>
      <c r="MSQ14" s="19"/>
      <c r="MSR14"/>
      <c r="MSS14"/>
      <c r="MST14" s="19"/>
      <c r="MSU14" s="5"/>
      <c r="MSV14" s="20"/>
      <c r="MSW14"/>
      <c r="MSX14"/>
      <c r="MSY14" s="19"/>
      <c r="MSZ14"/>
      <c r="MTA14"/>
      <c r="MTB14" s="19"/>
      <c r="MTC14" s="5"/>
      <c r="MTD14" s="20"/>
      <c r="MTE14"/>
      <c r="MTF14"/>
      <c r="MTG14" s="19"/>
      <c r="MTH14"/>
      <c r="MTI14"/>
      <c r="MTJ14" s="19"/>
      <c r="MTK14" s="5"/>
      <c r="MTL14" s="20"/>
      <c r="MTM14"/>
      <c r="MTN14"/>
      <c r="MTO14" s="19"/>
      <c r="MTP14"/>
      <c r="MTQ14"/>
      <c r="MTR14" s="19"/>
      <c r="MTS14" s="5"/>
      <c r="MTT14" s="20"/>
      <c r="MTU14"/>
      <c r="MTV14"/>
      <c r="MTW14" s="19"/>
      <c r="MTX14"/>
      <c r="MTY14"/>
      <c r="MTZ14" s="19"/>
      <c r="MUA14" s="5"/>
      <c r="MUB14" s="20"/>
      <c r="MUC14"/>
      <c r="MUD14"/>
      <c r="MUE14" s="19"/>
      <c r="MUF14"/>
      <c r="MUG14"/>
      <c r="MUH14" s="19"/>
      <c r="MUI14" s="5"/>
      <c r="MUJ14" s="20"/>
      <c r="MUK14"/>
      <c r="MUL14"/>
      <c r="MUM14" s="19"/>
      <c r="MUN14"/>
      <c r="MUO14"/>
      <c r="MUP14" s="19"/>
      <c r="MUQ14" s="5"/>
      <c r="MUR14" s="20"/>
      <c r="MUS14"/>
      <c r="MUT14"/>
      <c r="MUU14" s="19"/>
      <c r="MUV14"/>
      <c r="MUW14"/>
      <c r="MUX14" s="19"/>
      <c r="MUY14" s="5"/>
      <c r="MUZ14" s="20"/>
      <c r="MVA14"/>
      <c r="MVB14"/>
      <c r="MVC14" s="19"/>
      <c r="MVD14"/>
      <c r="MVE14"/>
      <c r="MVF14" s="19"/>
      <c r="MVG14" s="5"/>
      <c r="MVH14" s="20"/>
      <c r="MVI14"/>
      <c r="MVJ14"/>
      <c r="MVK14" s="19"/>
      <c r="MVL14"/>
      <c r="MVM14"/>
      <c r="MVN14" s="19"/>
      <c r="MVO14" s="5"/>
      <c r="MVP14" s="20"/>
      <c r="MVQ14"/>
      <c r="MVR14"/>
      <c r="MVS14" s="19"/>
      <c r="MVT14"/>
      <c r="MVU14"/>
      <c r="MVV14" s="19"/>
      <c r="MVW14" s="5"/>
      <c r="MVX14" s="20"/>
      <c r="MVY14"/>
      <c r="MVZ14"/>
      <c r="MWA14" s="19"/>
      <c r="MWB14"/>
      <c r="MWC14"/>
      <c r="MWD14" s="19"/>
      <c r="MWE14" s="5"/>
      <c r="MWF14" s="20"/>
      <c r="MWG14"/>
      <c r="MWH14"/>
      <c r="MWI14" s="19"/>
      <c r="MWJ14"/>
      <c r="MWK14"/>
      <c r="MWL14" s="19"/>
      <c r="MWM14" s="5"/>
      <c r="MWN14" s="20"/>
      <c r="MWO14"/>
      <c r="MWP14"/>
      <c r="MWQ14" s="19"/>
      <c r="MWR14"/>
      <c r="MWS14"/>
      <c r="MWT14" s="19"/>
      <c r="MWU14" s="5"/>
      <c r="MWV14" s="20"/>
      <c r="MWW14"/>
      <c r="MWX14"/>
      <c r="MWY14" s="19"/>
      <c r="MWZ14"/>
      <c r="MXA14"/>
      <c r="MXB14" s="19"/>
      <c r="MXC14" s="5"/>
      <c r="MXD14" s="20"/>
      <c r="MXE14"/>
      <c r="MXF14"/>
      <c r="MXG14" s="19"/>
      <c r="MXH14"/>
      <c r="MXI14"/>
      <c r="MXJ14" s="19"/>
      <c r="MXK14" s="5"/>
      <c r="MXL14" s="20"/>
      <c r="MXM14"/>
      <c r="MXN14"/>
      <c r="MXO14" s="19"/>
      <c r="MXP14"/>
      <c r="MXQ14"/>
      <c r="MXR14" s="19"/>
      <c r="MXS14" s="5"/>
      <c r="MXT14" s="20"/>
      <c r="MXU14"/>
      <c r="MXV14"/>
      <c r="MXW14" s="19"/>
      <c r="MXX14"/>
      <c r="MXY14"/>
      <c r="MXZ14" s="19"/>
      <c r="MYA14" s="5"/>
      <c r="MYB14" s="20"/>
      <c r="MYC14"/>
      <c r="MYD14"/>
      <c r="MYE14" s="19"/>
      <c r="MYF14"/>
      <c r="MYG14"/>
      <c r="MYH14" s="19"/>
      <c r="MYI14" s="5"/>
      <c r="MYJ14" s="20"/>
      <c r="MYK14"/>
      <c r="MYL14"/>
      <c r="MYM14" s="19"/>
      <c r="MYN14"/>
      <c r="MYO14"/>
      <c r="MYP14" s="19"/>
      <c r="MYQ14" s="5"/>
      <c r="MYR14" s="20"/>
      <c r="MYS14"/>
      <c r="MYT14"/>
      <c r="MYU14" s="19"/>
      <c r="MYV14"/>
      <c r="MYW14"/>
      <c r="MYX14" s="19"/>
      <c r="MYY14" s="5"/>
      <c r="MYZ14" s="20"/>
      <c r="MZA14"/>
      <c r="MZB14"/>
      <c r="MZC14" s="19"/>
      <c r="MZD14"/>
      <c r="MZE14"/>
      <c r="MZF14" s="19"/>
      <c r="MZG14" s="5"/>
      <c r="MZH14" s="20"/>
      <c r="MZI14"/>
      <c r="MZJ14"/>
      <c r="MZK14" s="19"/>
      <c r="MZL14"/>
      <c r="MZM14"/>
      <c r="MZN14" s="19"/>
      <c r="MZO14" s="5"/>
      <c r="MZP14" s="20"/>
      <c r="MZQ14"/>
      <c r="MZR14"/>
      <c r="MZS14" s="19"/>
      <c r="MZT14"/>
      <c r="MZU14"/>
      <c r="MZV14" s="19"/>
      <c r="MZW14" s="5"/>
      <c r="MZX14" s="20"/>
      <c r="MZY14"/>
      <c r="MZZ14"/>
      <c r="NAA14" s="19"/>
      <c r="NAB14"/>
      <c r="NAC14"/>
      <c r="NAD14" s="19"/>
      <c r="NAE14" s="5"/>
      <c r="NAF14" s="20"/>
      <c r="NAG14"/>
      <c r="NAH14"/>
      <c r="NAI14" s="19"/>
      <c r="NAJ14"/>
      <c r="NAK14"/>
      <c r="NAL14" s="19"/>
      <c r="NAM14" s="5"/>
      <c r="NAN14" s="20"/>
      <c r="NAO14"/>
      <c r="NAP14"/>
      <c r="NAQ14" s="19"/>
      <c r="NAR14"/>
      <c r="NAS14"/>
      <c r="NAT14" s="19"/>
      <c r="NAU14" s="5"/>
      <c r="NAV14" s="20"/>
      <c r="NAW14"/>
      <c r="NAX14"/>
      <c r="NAY14" s="19"/>
      <c r="NAZ14"/>
      <c r="NBA14"/>
      <c r="NBB14" s="19"/>
      <c r="NBC14" s="5"/>
      <c r="NBD14" s="20"/>
      <c r="NBE14"/>
      <c r="NBF14"/>
      <c r="NBG14" s="19"/>
      <c r="NBH14"/>
      <c r="NBI14"/>
      <c r="NBJ14" s="19"/>
      <c r="NBK14" s="5"/>
      <c r="NBL14" s="20"/>
      <c r="NBM14"/>
      <c r="NBN14"/>
      <c r="NBO14" s="19"/>
      <c r="NBP14"/>
      <c r="NBQ14"/>
      <c r="NBR14" s="19"/>
      <c r="NBS14" s="5"/>
      <c r="NBT14" s="20"/>
      <c r="NBU14"/>
      <c r="NBV14"/>
      <c r="NBW14" s="19"/>
      <c r="NBX14"/>
      <c r="NBY14"/>
      <c r="NBZ14" s="19"/>
      <c r="NCA14" s="5"/>
      <c r="NCB14" s="20"/>
      <c r="NCC14"/>
      <c r="NCD14"/>
      <c r="NCE14" s="19"/>
      <c r="NCF14"/>
      <c r="NCG14"/>
      <c r="NCH14" s="19"/>
      <c r="NCI14" s="5"/>
      <c r="NCJ14" s="20"/>
      <c r="NCK14"/>
      <c r="NCL14"/>
      <c r="NCM14" s="19"/>
      <c r="NCN14"/>
      <c r="NCO14"/>
      <c r="NCP14" s="19"/>
      <c r="NCQ14" s="5"/>
      <c r="NCR14" s="20"/>
      <c r="NCS14"/>
      <c r="NCT14"/>
      <c r="NCU14" s="19"/>
      <c r="NCV14"/>
      <c r="NCW14"/>
      <c r="NCX14" s="19"/>
      <c r="NCY14" s="5"/>
      <c r="NCZ14" s="20"/>
      <c r="NDA14"/>
      <c r="NDB14"/>
      <c r="NDC14" s="19"/>
      <c r="NDD14"/>
      <c r="NDE14"/>
      <c r="NDF14" s="19"/>
      <c r="NDG14" s="5"/>
      <c r="NDH14" s="20"/>
      <c r="NDI14"/>
      <c r="NDJ14"/>
      <c r="NDK14" s="19"/>
      <c r="NDL14"/>
      <c r="NDM14"/>
      <c r="NDN14" s="19"/>
      <c r="NDO14" s="5"/>
      <c r="NDP14" s="20"/>
      <c r="NDQ14"/>
      <c r="NDR14"/>
      <c r="NDS14" s="19"/>
      <c r="NDT14"/>
      <c r="NDU14"/>
      <c r="NDV14" s="19"/>
      <c r="NDW14" s="5"/>
      <c r="NDX14" s="20"/>
      <c r="NDY14"/>
      <c r="NDZ14"/>
      <c r="NEA14" s="19"/>
      <c r="NEB14"/>
      <c r="NEC14"/>
      <c r="NED14" s="19"/>
      <c r="NEE14" s="5"/>
      <c r="NEF14" s="20"/>
      <c r="NEG14"/>
      <c r="NEH14"/>
      <c r="NEI14" s="19"/>
      <c r="NEJ14"/>
      <c r="NEK14"/>
      <c r="NEL14" s="19"/>
      <c r="NEM14" s="5"/>
      <c r="NEN14" s="20"/>
      <c r="NEO14"/>
      <c r="NEP14"/>
      <c r="NEQ14" s="19"/>
      <c r="NER14"/>
      <c r="NES14"/>
      <c r="NET14" s="19"/>
      <c r="NEU14" s="5"/>
      <c r="NEV14" s="20"/>
      <c r="NEW14"/>
      <c r="NEX14"/>
      <c r="NEY14" s="19"/>
      <c r="NEZ14"/>
      <c r="NFA14"/>
      <c r="NFB14" s="19"/>
      <c r="NFC14" s="5"/>
      <c r="NFD14" s="20"/>
      <c r="NFE14"/>
      <c r="NFF14"/>
      <c r="NFG14" s="19"/>
      <c r="NFH14"/>
      <c r="NFI14"/>
      <c r="NFJ14" s="19"/>
      <c r="NFK14" s="5"/>
      <c r="NFL14" s="20"/>
      <c r="NFM14"/>
      <c r="NFN14"/>
      <c r="NFO14" s="19"/>
      <c r="NFP14"/>
      <c r="NFQ14"/>
      <c r="NFR14" s="19"/>
      <c r="NFS14" s="5"/>
      <c r="NFT14" s="20"/>
      <c r="NFU14"/>
      <c r="NFV14"/>
      <c r="NFW14" s="19"/>
      <c r="NFX14"/>
      <c r="NFY14"/>
      <c r="NFZ14" s="19"/>
      <c r="NGA14" s="5"/>
      <c r="NGB14" s="20"/>
      <c r="NGC14"/>
      <c r="NGD14"/>
      <c r="NGE14" s="19"/>
      <c r="NGF14"/>
      <c r="NGG14"/>
      <c r="NGH14" s="19"/>
      <c r="NGI14" s="5"/>
      <c r="NGJ14" s="20"/>
      <c r="NGK14"/>
      <c r="NGL14"/>
      <c r="NGM14" s="19"/>
      <c r="NGN14"/>
      <c r="NGO14"/>
      <c r="NGP14" s="19"/>
      <c r="NGQ14" s="5"/>
      <c r="NGR14" s="20"/>
      <c r="NGS14"/>
      <c r="NGT14"/>
      <c r="NGU14" s="19"/>
      <c r="NGV14"/>
      <c r="NGW14"/>
      <c r="NGX14" s="19"/>
      <c r="NGY14" s="5"/>
      <c r="NGZ14" s="20"/>
      <c r="NHA14"/>
      <c r="NHB14"/>
      <c r="NHC14" s="19"/>
      <c r="NHD14"/>
      <c r="NHE14"/>
      <c r="NHF14" s="19"/>
      <c r="NHG14" s="5"/>
      <c r="NHH14" s="20"/>
      <c r="NHI14"/>
      <c r="NHJ14"/>
      <c r="NHK14" s="19"/>
      <c r="NHL14"/>
      <c r="NHM14"/>
      <c r="NHN14" s="19"/>
      <c r="NHO14" s="5"/>
      <c r="NHP14" s="20"/>
      <c r="NHQ14"/>
      <c r="NHR14"/>
      <c r="NHS14" s="19"/>
      <c r="NHT14"/>
      <c r="NHU14"/>
      <c r="NHV14" s="19"/>
      <c r="NHW14" s="5"/>
      <c r="NHX14" s="20"/>
      <c r="NHY14"/>
      <c r="NHZ14"/>
      <c r="NIA14" s="19"/>
      <c r="NIB14"/>
      <c r="NIC14"/>
      <c r="NID14" s="19"/>
      <c r="NIE14" s="5"/>
      <c r="NIF14" s="20"/>
      <c r="NIG14"/>
      <c r="NIH14"/>
      <c r="NII14" s="19"/>
      <c r="NIJ14"/>
      <c r="NIK14"/>
      <c r="NIL14" s="19"/>
      <c r="NIM14" s="5"/>
      <c r="NIN14" s="20"/>
      <c r="NIO14"/>
      <c r="NIP14"/>
      <c r="NIQ14" s="19"/>
      <c r="NIR14"/>
      <c r="NIS14"/>
      <c r="NIT14" s="19"/>
      <c r="NIU14" s="5"/>
      <c r="NIV14" s="20"/>
      <c r="NIW14"/>
      <c r="NIX14"/>
      <c r="NIY14" s="19"/>
      <c r="NIZ14"/>
      <c r="NJA14"/>
      <c r="NJB14" s="19"/>
      <c r="NJC14" s="5"/>
      <c r="NJD14" s="20"/>
      <c r="NJE14"/>
      <c r="NJF14"/>
      <c r="NJG14" s="19"/>
      <c r="NJH14"/>
      <c r="NJI14"/>
      <c r="NJJ14" s="19"/>
      <c r="NJK14" s="5"/>
      <c r="NJL14" s="20"/>
      <c r="NJM14"/>
      <c r="NJN14"/>
      <c r="NJO14" s="19"/>
      <c r="NJP14"/>
      <c r="NJQ14"/>
      <c r="NJR14" s="19"/>
      <c r="NJS14" s="5"/>
      <c r="NJT14" s="20"/>
      <c r="NJU14"/>
      <c r="NJV14"/>
      <c r="NJW14" s="19"/>
      <c r="NJX14"/>
      <c r="NJY14"/>
      <c r="NJZ14" s="19"/>
      <c r="NKA14" s="5"/>
      <c r="NKB14" s="20"/>
      <c r="NKC14"/>
      <c r="NKD14"/>
      <c r="NKE14" s="19"/>
      <c r="NKF14"/>
      <c r="NKG14"/>
      <c r="NKH14" s="19"/>
      <c r="NKI14" s="5"/>
      <c r="NKJ14" s="20"/>
      <c r="NKK14"/>
      <c r="NKL14"/>
      <c r="NKM14" s="19"/>
      <c r="NKN14"/>
      <c r="NKO14"/>
      <c r="NKP14" s="19"/>
      <c r="NKQ14" s="5"/>
      <c r="NKR14" s="20"/>
      <c r="NKS14"/>
      <c r="NKT14"/>
      <c r="NKU14" s="19"/>
      <c r="NKV14"/>
      <c r="NKW14"/>
      <c r="NKX14" s="19"/>
      <c r="NKY14" s="5"/>
      <c r="NKZ14" s="20"/>
      <c r="NLA14"/>
      <c r="NLB14"/>
      <c r="NLC14" s="19"/>
      <c r="NLD14"/>
      <c r="NLE14"/>
      <c r="NLF14" s="19"/>
      <c r="NLG14" s="5"/>
      <c r="NLH14" s="20"/>
      <c r="NLI14"/>
      <c r="NLJ14"/>
      <c r="NLK14" s="19"/>
      <c r="NLL14"/>
      <c r="NLM14"/>
      <c r="NLN14" s="19"/>
      <c r="NLO14" s="5"/>
      <c r="NLP14" s="20"/>
      <c r="NLQ14"/>
      <c r="NLR14"/>
      <c r="NLS14" s="19"/>
      <c r="NLT14"/>
      <c r="NLU14"/>
      <c r="NLV14" s="19"/>
      <c r="NLW14" s="5"/>
      <c r="NLX14" s="20"/>
      <c r="NLY14"/>
      <c r="NLZ14"/>
      <c r="NMA14" s="19"/>
      <c r="NMB14"/>
      <c r="NMC14"/>
      <c r="NMD14" s="19"/>
      <c r="NME14" s="5"/>
      <c r="NMF14" s="20"/>
      <c r="NMG14"/>
      <c r="NMH14"/>
      <c r="NMI14" s="19"/>
      <c r="NMJ14"/>
      <c r="NMK14"/>
      <c r="NML14" s="19"/>
      <c r="NMM14" s="5"/>
      <c r="NMN14" s="20"/>
      <c r="NMO14"/>
      <c r="NMP14"/>
      <c r="NMQ14" s="19"/>
      <c r="NMR14"/>
      <c r="NMS14"/>
      <c r="NMT14" s="19"/>
      <c r="NMU14" s="5"/>
      <c r="NMV14" s="20"/>
      <c r="NMW14"/>
      <c r="NMX14"/>
      <c r="NMY14" s="19"/>
      <c r="NMZ14"/>
      <c r="NNA14"/>
      <c r="NNB14" s="19"/>
      <c r="NNC14" s="5"/>
      <c r="NND14" s="20"/>
      <c r="NNE14"/>
      <c r="NNF14"/>
      <c r="NNG14" s="19"/>
      <c r="NNH14"/>
      <c r="NNI14"/>
      <c r="NNJ14" s="19"/>
      <c r="NNK14" s="5"/>
      <c r="NNL14" s="20"/>
      <c r="NNM14"/>
      <c r="NNN14"/>
      <c r="NNO14" s="19"/>
      <c r="NNP14"/>
      <c r="NNQ14"/>
      <c r="NNR14" s="19"/>
      <c r="NNS14" s="5"/>
      <c r="NNT14" s="20"/>
      <c r="NNU14"/>
      <c r="NNV14"/>
      <c r="NNW14" s="19"/>
      <c r="NNX14"/>
      <c r="NNY14"/>
      <c r="NNZ14" s="19"/>
      <c r="NOA14" s="5"/>
      <c r="NOB14" s="20"/>
      <c r="NOC14"/>
      <c r="NOD14"/>
      <c r="NOE14" s="19"/>
      <c r="NOF14"/>
      <c r="NOG14"/>
      <c r="NOH14" s="19"/>
      <c r="NOI14" s="5"/>
      <c r="NOJ14" s="20"/>
      <c r="NOK14"/>
      <c r="NOL14"/>
      <c r="NOM14" s="19"/>
      <c r="NON14"/>
      <c r="NOO14"/>
      <c r="NOP14" s="19"/>
      <c r="NOQ14" s="5"/>
      <c r="NOR14" s="20"/>
      <c r="NOS14"/>
      <c r="NOT14"/>
      <c r="NOU14" s="19"/>
      <c r="NOV14"/>
      <c r="NOW14"/>
      <c r="NOX14" s="19"/>
      <c r="NOY14" s="5"/>
      <c r="NOZ14" s="20"/>
      <c r="NPA14"/>
      <c r="NPB14"/>
      <c r="NPC14" s="19"/>
      <c r="NPD14"/>
      <c r="NPE14"/>
      <c r="NPF14" s="19"/>
      <c r="NPG14" s="5"/>
      <c r="NPH14" s="20"/>
      <c r="NPI14"/>
      <c r="NPJ14"/>
      <c r="NPK14" s="19"/>
      <c r="NPL14"/>
      <c r="NPM14"/>
      <c r="NPN14" s="19"/>
      <c r="NPO14" s="5"/>
      <c r="NPP14" s="20"/>
      <c r="NPQ14"/>
      <c r="NPR14"/>
      <c r="NPS14" s="19"/>
      <c r="NPT14"/>
      <c r="NPU14"/>
      <c r="NPV14" s="19"/>
      <c r="NPW14" s="5"/>
      <c r="NPX14" s="20"/>
      <c r="NPY14"/>
      <c r="NPZ14"/>
      <c r="NQA14" s="19"/>
      <c r="NQB14"/>
      <c r="NQC14"/>
      <c r="NQD14" s="19"/>
      <c r="NQE14" s="5"/>
      <c r="NQF14" s="20"/>
      <c r="NQG14"/>
      <c r="NQH14"/>
      <c r="NQI14" s="19"/>
      <c r="NQJ14"/>
      <c r="NQK14"/>
      <c r="NQL14" s="19"/>
      <c r="NQM14" s="5"/>
      <c r="NQN14" s="20"/>
      <c r="NQO14"/>
      <c r="NQP14"/>
      <c r="NQQ14" s="19"/>
      <c r="NQR14"/>
      <c r="NQS14"/>
      <c r="NQT14" s="19"/>
      <c r="NQU14" s="5"/>
      <c r="NQV14" s="20"/>
      <c r="NQW14"/>
      <c r="NQX14"/>
      <c r="NQY14" s="19"/>
      <c r="NQZ14"/>
      <c r="NRA14"/>
      <c r="NRB14" s="19"/>
      <c r="NRC14" s="5"/>
      <c r="NRD14" s="20"/>
      <c r="NRE14"/>
      <c r="NRF14"/>
      <c r="NRG14" s="19"/>
      <c r="NRH14"/>
      <c r="NRI14"/>
      <c r="NRJ14" s="19"/>
      <c r="NRK14" s="5"/>
      <c r="NRL14" s="20"/>
      <c r="NRM14"/>
      <c r="NRN14"/>
      <c r="NRO14" s="19"/>
      <c r="NRP14"/>
      <c r="NRQ14"/>
      <c r="NRR14" s="19"/>
      <c r="NRS14" s="5"/>
      <c r="NRT14" s="20"/>
      <c r="NRU14"/>
      <c r="NRV14"/>
      <c r="NRW14" s="19"/>
      <c r="NRX14"/>
      <c r="NRY14"/>
      <c r="NRZ14" s="19"/>
      <c r="NSA14" s="5"/>
      <c r="NSB14" s="20"/>
      <c r="NSC14"/>
      <c r="NSD14"/>
      <c r="NSE14" s="19"/>
      <c r="NSF14"/>
      <c r="NSG14"/>
      <c r="NSH14" s="19"/>
      <c r="NSI14" s="5"/>
      <c r="NSJ14" s="20"/>
      <c r="NSK14"/>
      <c r="NSL14"/>
      <c r="NSM14" s="19"/>
      <c r="NSN14"/>
      <c r="NSO14"/>
      <c r="NSP14" s="19"/>
      <c r="NSQ14" s="5"/>
      <c r="NSR14" s="20"/>
      <c r="NSS14"/>
      <c r="NST14"/>
      <c r="NSU14" s="19"/>
      <c r="NSV14"/>
      <c r="NSW14"/>
      <c r="NSX14" s="19"/>
      <c r="NSY14" s="5"/>
      <c r="NSZ14" s="20"/>
      <c r="NTA14"/>
      <c r="NTB14"/>
      <c r="NTC14" s="19"/>
      <c r="NTD14"/>
      <c r="NTE14"/>
      <c r="NTF14" s="19"/>
      <c r="NTG14" s="5"/>
      <c r="NTH14" s="20"/>
      <c r="NTI14"/>
      <c r="NTJ14"/>
      <c r="NTK14" s="19"/>
      <c r="NTL14"/>
      <c r="NTM14"/>
      <c r="NTN14" s="19"/>
      <c r="NTO14" s="5"/>
      <c r="NTP14" s="20"/>
      <c r="NTQ14"/>
      <c r="NTR14"/>
      <c r="NTS14" s="19"/>
      <c r="NTT14"/>
      <c r="NTU14"/>
      <c r="NTV14" s="19"/>
      <c r="NTW14" s="5"/>
      <c r="NTX14" s="20"/>
      <c r="NTY14"/>
      <c r="NTZ14"/>
      <c r="NUA14" s="19"/>
      <c r="NUB14"/>
      <c r="NUC14"/>
      <c r="NUD14" s="19"/>
      <c r="NUE14" s="5"/>
      <c r="NUF14" s="20"/>
      <c r="NUG14"/>
      <c r="NUH14"/>
      <c r="NUI14" s="19"/>
      <c r="NUJ14"/>
      <c r="NUK14"/>
      <c r="NUL14" s="19"/>
      <c r="NUM14" s="5"/>
      <c r="NUN14" s="20"/>
      <c r="NUO14"/>
      <c r="NUP14"/>
      <c r="NUQ14" s="19"/>
      <c r="NUR14"/>
      <c r="NUS14"/>
      <c r="NUT14" s="19"/>
      <c r="NUU14" s="5"/>
      <c r="NUV14" s="20"/>
      <c r="NUW14"/>
      <c r="NUX14"/>
      <c r="NUY14" s="19"/>
      <c r="NUZ14"/>
      <c r="NVA14"/>
      <c r="NVB14" s="19"/>
      <c r="NVC14" s="5"/>
      <c r="NVD14" s="20"/>
      <c r="NVE14"/>
      <c r="NVF14"/>
      <c r="NVG14" s="19"/>
      <c r="NVH14"/>
      <c r="NVI14"/>
      <c r="NVJ14" s="19"/>
      <c r="NVK14" s="5"/>
      <c r="NVL14" s="20"/>
      <c r="NVM14"/>
      <c r="NVN14"/>
      <c r="NVO14" s="19"/>
      <c r="NVP14"/>
      <c r="NVQ14"/>
      <c r="NVR14" s="19"/>
      <c r="NVS14" s="5"/>
      <c r="NVT14" s="20"/>
      <c r="NVU14"/>
      <c r="NVV14"/>
      <c r="NVW14" s="19"/>
      <c r="NVX14"/>
      <c r="NVY14"/>
      <c r="NVZ14" s="19"/>
      <c r="NWA14" s="5"/>
      <c r="NWB14" s="20"/>
      <c r="NWC14"/>
      <c r="NWD14"/>
      <c r="NWE14" s="19"/>
      <c r="NWF14"/>
      <c r="NWG14"/>
      <c r="NWH14" s="19"/>
      <c r="NWI14" s="5"/>
      <c r="NWJ14" s="20"/>
      <c r="NWK14"/>
      <c r="NWL14"/>
      <c r="NWM14" s="19"/>
      <c r="NWN14"/>
      <c r="NWO14"/>
      <c r="NWP14" s="19"/>
      <c r="NWQ14" s="5"/>
      <c r="NWR14" s="20"/>
      <c r="NWS14"/>
      <c r="NWT14"/>
      <c r="NWU14" s="19"/>
      <c r="NWV14"/>
      <c r="NWW14"/>
      <c r="NWX14" s="19"/>
      <c r="NWY14" s="5"/>
      <c r="NWZ14" s="20"/>
      <c r="NXA14"/>
      <c r="NXB14"/>
      <c r="NXC14" s="19"/>
      <c r="NXD14"/>
      <c r="NXE14"/>
      <c r="NXF14" s="19"/>
      <c r="NXG14" s="5"/>
      <c r="NXH14" s="20"/>
      <c r="NXI14"/>
      <c r="NXJ14"/>
      <c r="NXK14" s="19"/>
      <c r="NXL14"/>
      <c r="NXM14"/>
      <c r="NXN14" s="19"/>
      <c r="NXO14" s="5"/>
      <c r="NXP14" s="20"/>
      <c r="NXQ14"/>
      <c r="NXR14"/>
      <c r="NXS14" s="19"/>
      <c r="NXT14"/>
      <c r="NXU14"/>
      <c r="NXV14" s="19"/>
      <c r="NXW14" s="5"/>
      <c r="NXX14" s="20"/>
      <c r="NXY14"/>
      <c r="NXZ14"/>
      <c r="NYA14" s="19"/>
      <c r="NYB14"/>
      <c r="NYC14"/>
      <c r="NYD14" s="19"/>
      <c r="NYE14" s="5"/>
      <c r="NYF14" s="20"/>
      <c r="NYG14"/>
      <c r="NYH14"/>
      <c r="NYI14" s="19"/>
      <c r="NYJ14"/>
      <c r="NYK14"/>
      <c r="NYL14" s="19"/>
      <c r="NYM14" s="5"/>
      <c r="NYN14" s="20"/>
      <c r="NYO14"/>
      <c r="NYP14"/>
      <c r="NYQ14" s="19"/>
      <c r="NYR14"/>
      <c r="NYS14"/>
      <c r="NYT14" s="19"/>
      <c r="NYU14" s="5"/>
      <c r="NYV14" s="20"/>
      <c r="NYW14"/>
      <c r="NYX14"/>
      <c r="NYY14" s="19"/>
      <c r="NYZ14"/>
      <c r="NZA14"/>
      <c r="NZB14" s="19"/>
      <c r="NZC14" s="5"/>
      <c r="NZD14" s="20"/>
      <c r="NZE14"/>
      <c r="NZF14"/>
      <c r="NZG14" s="19"/>
      <c r="NZH14"/>
      <c r="NZI14"/>
      <c r="NZJ14" s="19"/>
      <c r="NZK14" s="5"/>
      <c r="NZL14" s="20"/>
      <c r="NZM14"/>
      <c r="NZN14"/>
      <c r="NZO14" s="19"/>
      <c r="NZP14"/>
      <c r="NZQ14"/>
      <c r="NZR14" s="19"/>
      <c r="NZS14" s="5"/>
      <c r="NZT14" s="20"/>
      <c r="NZU14"/>
      <c r="NZV14"/>
      <c r="NZW14" s="19"/>
      <c r="NZX14"/>
      <c r="NZY14"/>
      <c r="NZZ14" s="19"/>
      <c r="OAA14" s="5"/>
      <c r="OAB14" s="20"/>
      <c r="OAC14"/>
      <c r="OAD14"/>
      <c r="OAE14" s="19"/>
      <c r="OAF14"/>
      <c r="OAG14"/>
      <c r="OAH14" s="19"/>
      <c r="OAI14" s="5"/>
      <c r="OAJ14" s="20"/>
      <c r="OAK14"/>
      <c r="OAL14"/>
      <c r="OAM14" s="19"/>
      <c r="OAN14"/>
      <c r="OAO14"/>
      <c r="OAP14" s="19"/>
      <c r="OAQ14" s="5"/>
      <c r="OAR14" s="20"/>
      <c r="OAS14"/>
      <c r="OAT14"/>
      <c r="OAU14" s="19"/>
      <c r="OAV14"/>
      <c r="OAW14"/>
      <c r="OAX14" s="19"/>
      <c r="OAY14" s="5"/>
      <c r="OAZ14" s="20"/>
      <c r="OBA14"/>
      <c r="OBB14"/>
      <c r="OBC14" s="19"/>
      <c r="OBD14"/>
      <c r="OBE14"/>
      <c r="OBF14" s="19"/>
      <c r="OBG14" s="5"/>
      <c r="OBH14" s="20"/>
      <c r="OBI14"/>
      <c r="OBJ14"/>
      <c r="OBK14" s="19"/>
      <c r="OBL14"/>
      <c r="OBM14"/>
      <c r="OBN14" s="19"/>
      <c r="OBO14" s="5"/>
      <c r="OBP14" s="20"/>
      <c r="OBQ14"/>
      <c r="OBR14"/>
      <c r="OBS14" s="19"/>
      <c r="OBT14"/>
      <c r="OBU14"/>
      <c r="OBV14" s="19"/>
      <c r="OBW14" s="5"/>
      <c r="OBX14" s="20"/>
      <c r="OBY14"/>
      <c r="OBZ14"/>
      <c r="OCA14" s="19"/>
      <c r="OCB14"/>
      <c r="OCC14"/>
      <c r="OCD14" s="19"/>
      <c r="OCE14" s="5"/>
      <c r="OCF14" s="20"/>
      <c r="OCG14"/>
      <c r="OCH14"/>
      <c r="OCI14" s="19"/>
      <c r="OCJ14"/>
      <c r="OCK14"/>
      <c r="OCL14" s="19"/>
      <c r="OCM14" s="5"/>
      <c r="OCN14" s="20"/>
      <c r="OCO14"/>
      <c r="OCP14"/>
      <c r="OCQ14" s="19"/>
      <c r="OCR14"/>
      <c r="OCS14"/>
      <c r="OCT14" s="19"/>
      <c r="OCU14" s="5"/>
      <c r="OCV14" s="20"/>
      <c r="OCW14"/>
      <c r="OCX14"/>
      <c r="OCY14" s="19"/>
      <c r="OCZ14"/>
      <c r="ODA14"/>
      <c r="ODB14" s="19"/>
      <c r="ODC14" s="5"/>
      <c r="ODD14" s="20"/>
      <c r="ODE14"/>
      <c r="ODF14"/>
      <c r="ODG14" s="19"/>
      <c r="ODH14"/>
      <c r="ODI14"/>
      <c r="ODJ14" s="19"/>
      <c r="ODK14" s="5"/>
      <c r="ODL14" s="20"/>
      <c r="ODM14"/>
      <c r="ODN14"/>
      <c r="ODO14" s="19"/>
      <c r="ODP14"/>
      <c r="ODQ14"/>
      <c r="ODR14" s="19"/>
      <c r="ODS14" s="5"/>
      <c r="ODT14" s="20"/>
      <c r="ODU14"/>
      <c r="ODV14"/>
      <c r="ODW14" s="19"/>
      <c r="ODX14"/>
      <c r="ODY14"/>
      <c r="ODZ14" s="19"/>
      <c r="OEA14" s="5"/>
      <c r="OEB14" s="20"/>
      <c r="OEC14"/>
      <c r="OED14"/>
      <c r="OEE14" s="19"/>
      <c r="OEF14"/>
      <c r="OEG14"/>
      <c r="OEH14" s="19"/>
      <c r="OEI14" s="5"/>
      <c r="OEJ14" s="20"/>
      <c r="OEK14"/>
      <c r="OEL14"/>
      <c r="OEM14" s="19"/>
      <c r="OEN14"/>
      <c r="OEO14"/>
      <c r="OEP14" s="19"/>
      <c r="OEQ14" s="5"/>
      <c r="OER14" s="20"/>
      <c r="OES14"/>
      <c r="OET14"/>
      <c r="OEU14" s="19"/>
      <c r="OEV14"/>
      <c r="OEW14"/>
      <c r="OEX14" s="19"/>
      <c r="OEY14" s="5"/>
      <c r="OEZ14" s="20"/>
      <c r="OFA14"/>
      <c r="OFB14"/>
      <c r="OFC14" s="19"/>
      <c r="OFD14"/>
      <c r="OFE14"/>
      <c r="OFF14" s="19"/>
      <c r="OFG14" s="5"/>
      <c r="OFH14" s="20"/>
      <c r="OFI14"/>
      <c r="OFJ14"/>
      <c r="OFK14" s="19"/>
      <c r="OFL14"/>
      <c r="OFM14"/>
      <c r="OFN14" s="19"/>
      <c r="OFO14" s="5"/>
      <c r="OFP14" s="20"/>
      <c r="OFQ14"/>
      <c r="OFR14"/>
      <c r="OFS14" s="19"/>
      <c r="OFT14"/>
      <c r="OFU14"/>
      <c r="OFV14" s="19"/>
      <c r="OFW14" s="5"/>
      <c r="OFX14" s="20"/>
      <c r="OFY14"/>
      <c r="OFZ14"/>
      <c r="OGA14" s="19"/>
      <c r="OGB14"/>
      <c r="OGC14"/>
      <c r="OGD14" s="19"/>
      <c r="OGE14" s="5"/>
      <c r="OGF14" s="20"/>
      <c r="OGG14"/>
      <c r="OGH14"/>
      <c r="OGI14" s="19"/>
      <c r="OGJ14"/>
      <c r="OGK14"/>
      <c r="OGL14" s="19"/>
      <c r="OGM14" s="5"/>
      <c r="OGN14" s="20"/>
      <c r="OGO14"/>
      <c r="OGP14"/>
      <c r="OGQ14" s="19"/>
      <c r="OGR14"/>
      <c r="OGS14"/>
      <c r="OGT14" s="19"/>
      <c r="OGU14" s="5"/>
      <c r="OGV14" s="20"/>
      <c r="OGW14"/>
      <c r="OGX14"/>
      <c r="OGY14" s="19"/>
      <c r="OGZ14"/>
      <c r="OHA14"/>
      <c r="OHB14" s="19"/>
      <c r="OHC14" s="5"/>
      <c r="OHD14" s="20"/>
      <c r="OHE14"/>
      <c r="OHF14"/>
      <c r="OHG14" s="19"/>
      <c r="OHH14"/>
      <c r="OHI14"/>
      <c r="OHJ14" s="19"/>
      <c r="OHK14" s="5"/>
      <c r="OHL14" s="20"/>
      <c r="OHM14"/>
      <c r="OHN14"/>
      <c r="OHO14" s="19"/>
      <c r="OHP14"/>
      <c r="OHQ14"/>
      <c r="OHR14" s="19"/>
      <c r="OHS14" s="5"/>
      <c r="OHT14" s="20"/>
      <c r="OHU14"/>
      <c r="OHV14"/>
      <c r="OHW14" s="19"/>
      <c r="OHX14"/>
      <c r="OHY14"/>
      <c r="OHZ14" s="19"/>
      <c r="OIA14" s="5"/>
      <c r="OIB14" s="20"/>
      <c r="OIC14"/>
      <c r="OID14"/>
      <c r="OIE14" s="19"/>
      <c r="OIF14"/>
      <c r="OIG14"/>
      <c r="OIH14" s="19"/>
      <c r="OII14" s="5"/>
      <c r="OIJ14" s="20"/>
      <c r="OIK14"/>
      <c r="OIL14"/>
      <c r="OIM14" s="19"/>
      <c r="OIN14"/>
      <c r="OIO14"/>
      <c r="OIP14" s="19"/>
      <c r="OIQ14" s="5"/>
      <c r="OIR14" s="20"/>
      <c r="OIS14"/>
      <c r="OIT14"/>
      <c r="OIU14" s="19"/>
      <c r="OIV14"/>
      <c r="OIW14"/>
      <c r="OIX14" s="19"/>
      <c r="OIY14" s="5"/>
      <c r="OIZ14" s="20"/>
      <c r="OJA14"/>
      <c r="OJB14"/>
      <c r="OJC14" s="19"/>
      <c r="OJD14"/>
      <c r="OJE14"/>
      <c r="OJF14" s="19"/>
      <c r="OJG14" s="5"/>
      <c r="OJH14" s="20"/>
      <c r="OJI14"/>
      <c r="OJJ14"/>
      <c r="OJK14" s="19"/>
      <c r="OJL14"/>
      <c r="OJM14"/>
      <c r="OJN14" s="19"/>
      <c r="OJO14" s="5"/>
      <c r="OJP14" s="20"/>
      <c r="OJQ14"/>
      <c r="OJR14"/>
      <c r="OJS14" s="19"/>
      <c r="OJT14"/>
      <c r="OJU14"/>
      <c r="OJV14" s="19"/>
      <c r="OJW14" s="5"/>
      <c r="OJX14" s="20"/>
      <c r="OJY14"/>
      <c r="OJZ14"/>
      <c r="OKA14" s="19"/>
      <c r="OKB14"/>
      <c r="OKC14"/>
      <c r="OKD14" s="19"/>
      <c r="OKE14" s="5"/>
      <c r="OKF14" s="20"/>
      <c r="OKG14"/>
      <c r="OKH14"/>
      <c r="OKI14" s="19"/>
      <c r="OKJ14"/>
      <c r="OKK14"/>
      <c r="OKL14" s="19"/>
      <c r="OKM14" s="5"/>
      <c r="OKN14" s="20"/>
      <c r="OKO14"/>
      <c r="OKP14"/>
      <c r="OKQ14" s="19"/>
      <c r="OKR14"/>
      <c r="OKS14"/>
      <c r="OKT14" s="19"/>
      <c r="OKU14" s="5"/>
      <c r="OKV14" s="20"/>
      <c r="OKW14"/>
      <c r="OKX14"/>
      <c r="OKY14" s="19"/>
      <c r="OKZ14"/>
      <c r="OLA14"/>
      <c r="OLB14" s="19"/>
      <c r="OLC14" s="5"/>
      <c r="OLD14" s="20"/>
      <c r="OLE14"/>
      <c r="OLF14"/>
      <c r="OLG14" s="19"/>
      <c r="OLH14"/>
      <c r="OLI14"/>
      <c r="OLJ14" s="19"/>
      <c r="OLK14" s="5"/>
      <c r="OLL14" s="20"/>
      <c r="OLM14"/>
      <c r="OLN14"/>
      <c r="OLO14" s="19"/>
      <c r="OLP14"/>
      <c r="OLQ14"/>
      <c r="OLR14" s="19"/>
      <c r="OLS14" s="5"/>
      <c r="OLT14" s="20"/>
      <c r="OLU14"/>
      <c r="OLV14"/>
      <c r="OLW14" s="19"/>
      <c r="OLX14"/>
      <c r="OLY14"/>
      <c r="OLZ14" s="19"/>
      <c r="OMA14" s="5"/>
      <c r="OMB14" s="20"/>
      <c r="OMC14"/>
      <c r="OMD14"/>
      <c r="OME14" s="19"/>
      <c r="OMF14"/>
      <c r="OMG14"/>
      <c r="OMH14" s="19"/>
      <c r="OMI14" s="5"/>
      <c r="OMJ14" s="20"/>
      <c r="OMK14"/>
      <c r="OML14"/>
      <c r="OMM14" s="19"/>
      <c r="OMN14"/>
      <c r="OMO14"/>
      <c r="OMP14" s="19"/>
      <c r="OMQ14" s="5"/>
      <c r="OMR14" s="20"/>
      <c r="OMS14"/>
      <c r="OMT14"/>
      <c r="OMU14" s="19"/>
      <c r="OMV14"/>
      <c r="OMW14"/>
      <c r="OMX14" s="19"/>
      <c r="OMY14" s="5"/>
      <c r="OMZ14" s="20"/>
      <c r="ONA14"/>
      <c r="ONB14"/>
      <c r="ONC14" s="19"/>
      <c r="OND14"/>
      <c r="ONE14"/>
      <c r="ONF14" s="19"/>
      <c r="ONG14" s="5"/>
      <c r="ONH14" s="20"/>
      <c r="ONI14"/>
      <c r="ONJ14"/>
      <c r="ONK14" s="19"/>
      <c r="ONL14"/>
      <c r="ONM14"/>
      <c r="ONN14" s="19"/>
      <c r="ONO14" s="5"/>
      <c r="ONP14" s="20"/>
      <c r="ONQ14"/>
      <c r="ONR14"/>
      <c r="ONS14" s="19"/>
      <c r="ONT14"/>
      <c r="ONU14"/>
      <c r="ONV14" s="19"/>
      <c r="ONW14" s="5"/>
      <c r="ONX14" s="20"/>
      <c r="ONY14"/>
      <c r="ONZ14"/>
      <c r="OOA14" s="19"/>
      <c r="OOB14"/>
      <c r="OOC14"/>
      <c r="OOD14" s="19"/>
      <c r="OOE14" s="5"/>
      <c r="OOF14" s="20"/>
      <c r="OOG14"/>
      <c r="OOH14"/>
      <c r="OOI14" s="19"/>
      <c r="OOJ14"/>
      <c r="OOK14"/>
      <c r="OOL14" s="19"/>
      <c r="OOM14" s="5"/>
      <c r="OON14" s="20"/>
      <c r="OOO14"/>
      <c r="OOP14"/>
      <c r="OOQ14" s="19"/>
      <c r="OOR14"/>
      <c r="OOS14"/>
      <c r="OOT14" s="19"/>
      <c r="OOU14" s="5"/>
      <c r="OOV14" s="20"/>
      <c r="OOW14"/>
      <c r="OOX14"/>
      <c r="OOY14" s="19"/>
      <c r="OOZ14"/>
      <c r="OPA14"/>
      <c r="OPB14" s="19"/>
      <c r="OPC14" s="5"/>
      <c r="OPD14" s="20"/>
      <c r="OPE14"/>
      <c r="OPF14"/>
      <c r="OPG14" s="19"/>
      <c r="OPH14"/>
      <c r="OPI14"/>
      <c r="OPJ14" s="19"/>
      <c r="OPK14" s="5"/>
      <c r="OPL14" s="20"/>
      <c r="OPM14"/>
      <c r="OPN14"/>
      <c r="OPO14" s="19"/>
      <c r="OPP14"/>
      <c r="OPQ14"/>
      <c r="OPR14" s="19"/>
      <c r="OPS14" s="5"/>
      <c r="OPT14" s="20"/>
      <c r="OPU14"/>
      <c r="OPV14"/>
      <c r="OPW14" s="19"/>
      <c r="OPX14"/>
      <c r="OPY14"/>
      <c r="OPZ14" s="19"/>
      <c r="OQA14" s="5"/>
      <c r="OQB14" s="20"/>
      <c r="OQC14"/>
      <c r="OQD14"/>
      <c r="OQE14" s="19"/>
      <c r="OQF14"/>
      <c r="OQG14"/>
      <c r="OQH14" s="19"/>
      <c r="OQI14" s="5"/>
      <c r="OQJ14" s="20"/>
      <c r="OQK14"/>
      <c r="OQL14"/>
      <c r="OQM14" s="19"/>
      <c r="OQN14"/>
      <c r="OQO14"/>
      <c r="OQP14" s="19"/>
      <c r="OQQ14" s="5"/>
      <c r="OQR14" s="20"/>
      <c r="OQS14"/>
      <c r="OQT14"/>
      <c r="OQU14" s="19"/>
      <c r="OQV14"/>
      <c r="OQW14"/>
      <c r="OQX14" s="19"/>
      <c r="OQY14" s="5"/>
      <c r="OQZ14" s="20"/>
      <c r="ORA14"/>
      <c r="ORB14"/>
      <c r="ORC14" s="19"/>
      <c r="ORD14"/>
      <c r="ORE14"/>
      <c r="ORF14" s="19"/>
      <c r="ORG14" s="5"/>
      <c r="ORH14" s="20"/>
      <c r="ORI14"/>
      <c r="ORJ14"/>
      <c r="ORK14" s="19"/>
      <c r="ORL14"/>
      <c r="ORM14"/>
      <c r="ORN14" s="19"/>
      <c r="ORO14" s="5"/>
      <c r="ORP14" s="20"/>
      <c r="ORQ14"/>
      <c r="ORR14"/>
      <c r="ORS14" s="19"/>
      <c r="ORT14"/>
      <c r="ORU14"/>
      <c r="ORV14" s="19"/>
      <c r="ORW14" s="5"/>
      <c r="ORX14" s="20"/>
      <c r="ORY14"/>
      <c r="ORZ14"/>
      <c r="OSA14" s="19"/>
      <c r="OSB14"/>
      <c r="OSC14"/>
      <c r="OSD14" s="19"/>
      <c r="OSE14" s="5"/>
      <c r="OSF14" s="20"/>
      <c r="OSG14"/>
      <c r="OSH14"/>
      <c r="OSI14" s="19"/>
      <c r="OSJ14"/>
      <c r="OSK14"/>
      <c r="OSL14" s="19"/>
      <c r="OSM14" s="5"/>
      <c r="OSN14" s="20"/>
      <c r="OSO14"/>
      <c r="OSP14"/>
      <c r="OSQ14" s="19"/>
      <c r="OSR14"/>
      <c r="OSS14"/>
      <c r="OST14" s="19"/>
      <c r="OSU14" s="5"/>
      <c r="OSV14" s="20"/>
      <c r="OSW14"/>
      <c r="OSX14"/>
      <c r="OSY14" s="19"/>
      <c r="OSZ14"/>
      <c r="OTA14"/>
      <c r="OTB14" s="19"/>
      <c r="OTC14" s="5"/>
      <c r="OTD14" s="20"/>
      <c r="OTE14"/>
      <c r="OTF14"/>
      <c r="OTG14" s="19"/>
      <c r="OTH14"/>
      <c r="OTI14"/>
      <c r="OTJ14" s="19"/>
      <c r="OTK14" s="5"/>
      <c r="OTL14" s="20"/>
      <c r="OTM14"/>
      <c r="OTN14"/>
      <c r="OTO14" s="19"/>
      <c r="OTP14"/>
      <c r="OTQ14"/>
      <c r="OTR14" s="19"/>
      <c r="OTS14" s="5"/>
      <c r="OTT14" s="20"/>
      <c r="OTU14"/>
      <c r="OTV14"/>
      <c r="OTW14" s="19"/>
      <c r="OTX14"/>
      <c r="OTY14"/>
      <c r="OTZ14" s="19"/>
      <c r="OUA14" s="5"/>
      <c r="OUB14" s="20"/>
      <c r="OUC14"/>
      <c r="OUD14"/>
      <c r="OUE14" s="19"/>
      <c r="OUF14"/>
      <c r="OUG14"/>
      <c r="OUH14" s="19"/>
      <c r="OUI14" s="5"/>
      <c r="OUJ14" s="20"/>
      <c r="OUK14"/>
      <c r="OUL14"/>
      <c r="OUM14" s="19"/>
      <c r="OUN14"/>
      <c r="OUO14"/>
      <c r="OUP14" s="19"/>
      <c r="OUQ14" s="5"/>
      <c r="OUR14" s="20"/>
      <c r="OUS14"/>
      <c r="OUT14"/>
      <c r="OUU14" s="19"/>
      <c r="OUV14"/>
      <c r="OUW14"/>
      <c r="OUX14" s="19"/>
      <c r="OUY14" s="5"/>
      <c r="OUZ14" s="20"/>
      <c r="OVA14"/>
      <c r="OVB14"/>
      <c r="OVC14" s="19"/>
      <c r="OVD14"/>
      <c r="OVE14"/>
      <c r="OVF14" s="19"/>
      <c r="OVG14" s="5"/>
      <c r="OVH14" s="20"/>
      <c r="OVI14"/>
      <c r="OVJ14"/>
      <c r="OVK14" s="19"/>
      <c r="OVL14"/>
      <c r="OVM14"/>
      <c r="OVN14" s="19"/>
      <c r="OVO14" s="5"/>
      <c r="OVP14" s="20"/>
      <c r="OVQ14"/>
      <c r="OVR14"/>
      <c r="OVS14" s="19"/>
      <c r="OVT14"/>
      <c r="OVU14"/>
      <c r="OVV14" s="19"/>
      <c r="OVW14" s="5"/>
      <c r="OVX14" s="20"/>
      <c r="OVY14"/>
      <c r="OVZ14"/>
      <c r="OWA14" s="19"/>
      <c r="OWB14"/>
      <c r="OWC14"/>
      <c r="OWD14" s="19"/>
      <c r="OWE14" s="5"/>
      <c r="OWF14" s="20"/>
      <c r="OWG14"/>
      <c r="OWH14"/>
      <c r="OWI14" s="19"/>
      <c r="OWJ14"/>
      <c r="OWK14"/>
      <c r="OWL14" s="19"/>
      <c r="OWM14" s="5"/>
      <c r="OWN14" s="20"/>
      <c r="OWO14"/>
      <c r="OWP14"/>
      <c r="OWQ14" s="19"/>
      <c r="OWR14"/>
      <c r="OWS14"/>
      <c r="OWT14" s="19"/>
      <c r="OWU14" s="5"/>
      <c r="OWV14" s="20"/>
      <c r="OWW14"/>
      <c r="OWX14"/>
      <c r="OWY14" s="19"/>
      <c r="OWZ14"/>
      <c r="OXA14"/>
      <c r="OXB14" s="19"/>
      <c r="OXC14" s="5"/>
      <c r="OXD14" s="20"/>
      <c r="OXE14"/>
      <c r="OXF14"/>
      <c r="OXG14" s="19"/>
      <c r="OXH14"/>
      <c r="OXI14"/>
      <c r="OXJ14" s="19"/>
      <c r="OXK14" s="5"/>
      <c r="OXL14" s="20"/>
      <c r="OXM14"/>
      <c r="OXN14"/>
      <c r="OXO14" s="19"/>
      <c r="OXP14"/>
      <c r="OXQ14"/>
      <c r="OXR14" s="19"/>
      <c r="OXS14" s="5"/>
      <c r="OXT14" s="20"/>
      <c r="OXU14"/>
      <c r="OXV14"/>
      <c r="OXW14" s="19"/>
      <c r="OXX14"/>
      <c r="OXY14"/>
      <c r="OXZ14" s="19"/>
      <c r="OYA14" s="5"/>
      <c r="OYB14" s="20"/>
      <c r="OYC14"/>
      <c r="OYD14"/>
      <c r="OYE14" s="19"/>
      <c r="OYF14"/>
      <c r="OYG14"/>
      <c r="OYH14" s="19"/>
      <c r="OYI14" s="5"/>
      <c r="OYJ14" s="20"/>
      <c r="OYK14"/>
      <c r="OYL14"/>
      <c r="OYM14" s="19"/>
      <c r="OYN14"/>
      <c r="OYO14"/>
      <c r="OYP14" s="19"/>
      <c r="OYQ14" s="5"/>
      <c r="OYR14" s="20"/>
      <c r="OYS14"/>
      <c r="OYT14"/>
      <c r="OYU14" s="19"/>
      <c r="OYV14"/>
      <c r="OYW14"/>
      <c r="OYX14" s="19"/>
      <c r="OYY14" s="5"/>
      <c r="OYZ14" s="20"/>
      <c r="OZA14"/>
      <c r="OZB14"/>
      <c r="OZC14" s="19"/>
      <c r="OZD14"/>
      <c r="OZE14"/>
      <c r="OZF14" s="19"/>
      <c r="OZG14" s="5"/>
      <c r="OZH14" s="20"/>
      <c r="OZI14"/>
      <c r="OZJ14"/>
      <c r="OZK14" s="19"/>
      <c r="OZL14"/>
      <c r="OZM14"/>
      <c r="OZN14" s="19"/>
      <c r="OZO14" s="5"/>
      <c r="OZP14" s="20"/>
      <c r="OZQ14"/>
      <c r="OZR14"/>
      <c r="OZS14" s="19"/>
      <c r="OZT14"/>
      <c r="OZU14"/>
      <c r="OZV14" s="19"/>
      <c r="OZW14" s="5"/>
      <c r="OZX14" s="20"/>
      <c r="OZY14"/>
      <c r="OZZ14"/>
      <c r="PAA14" s="19"/>
      <c r="PAB14"/>
      <c r="PAC14"/>
      <c r="PAD14" s="19"/>
      <c r="PAE14" s="5"/>
      <c r="PAF14" s="20"/>
      <c r="PAG14"/>
      <c r="PAH14"/>
      <c r="PAI14" s="19"/>
      <c r="PAJ14"/>
      <c r="PAK14"/>
      <c r="PAL14" s="19"/>
      <c r="PAM14" s="5"/>
      <c r="PAN14" s="20"/>
      <c r="PAO14"/>
      <c r="PAP14"/>
      <c r="PAQ14" s="19"/>
      <c r="PAR14"/>
      <c r="PAS14"/>
      <c r="PAT14" s="19"/>
      <c r="PAU14" s="5"/>
      <c r="PAV14" s="20"/>
      <c r="PAW14"/>
      <c r="PAX14"/>
      <c r="PAY14" s="19"/>
      <c r="PAZ14"/>
      <c r="PBA14"/>
      <c r="PBB14" s="19"/>
      <c r="PBC14" s="5"/>
      <c r="PBD14" s="20"/>
      <c r="PBE14"/>
      <c r="PBF14"/>
      <c r="PBG14" s="19"/>
      <c r="PBH14"/>
      <c r="PBI14"/>
      <c r="PBJ14" s="19"/>
      <c r="PBK14" s="5"/>
      <c r="PBL14" s="20"/>
      <c r="PBM14"/>
      <c r="PBN14"/>
      <c r="PBO14" s="19"/>
      <c r="PBP14"/>
      <c r="PBQ14"/>
      <c r="PBR14" s="19"/>
      <c r="PBS14" s="5"/>
      <c r="PBT14" s="20"/>
      <c r="PBU14"/>
      <c r="PBV14"/>
      <c r="PBW14" s="19"/>
      <c r="PBX14"/>
      <c r="PBY14"/>
      <c r="PBZ14" s="19"/>
      <c r="PCA14" s="5"/>
      <c r="PCB14" s="20"/>
      <c r="PCC14"/>
      <c r="PCD14"/>
      <c r="PCE14" s="19"/>
      <c r="PCF14"/>
      <c r="PCG14"/>
      <c r="PCH14" s="19"/>
      <c r="PCI14" s="5"/>
      <c r="PCJ14" s="20"/>
      <c r="PCK14"/>
      <c r="PCL14"/>
      <c r="PCM14" s="19"/>
      <c r="PCN14"/>
      <c r="PCO14"/>
      <c r="PCP14" s="19"/>
      <c r="PCQ14" s="5"/>
      <c r="PCR14" s="20"/>
      <c r="PCS14"/>
      <c r="PCT14"/>
      <c r="PCU14" s="19"/>
      <c r="PCV14"/>
      <c r="PCW14"/>
      <c r="PCX14" s="19"/>
      <c r="PCY14" s="5"/>
      <c r="PCZ14" s="20"/>
      <c r="PDA14"/>
      <c r="PDB14"/>
      <c r="PDC14" s="19"/>
      <c r="PDD14"/>
      <c r="PDE14"/>
      <c r="PDF14" s="19"/>
      <c r="PDG14" s="5"/>
      <c r="PDH14" s="20"/>
      <c r="PDI14"/>
      <c r="PDJ14"/>
      <c r="PDK14" s="19"/>
      <c r="PDL14"/>
      <c r="PDM14"/>
      <c r="PDN14" s="19"/>
      <c r="PDO14" s="5"/>
      <c r="PDP14" s="20"/>
      <c r="PDQ14"/>
      <c r="PDR14"/>
      <c r="PDS14" s="19"/>
      <c r="PDT14"/>
      <c r="PDU14"/>
      <c r="PDV14" s="19"/>
      <c r="PDW14" s="5"/>
      <c r="PDX14" s="20"/>
      <c r="PDY14"/>
      <c r="PDZ14"/>
      <c r="PEA14" s="19"/>
      <c r="PEB14"/>
      <c r="PEC14"/>
      <c r="PED14" s="19"/>
      <c r="PEE14" s="5"/>
      <c r="PEF14" s="20"/>
      <c r="PEG14"/>
      <c r="PEH14"/>
      <c r="PEI14" s="19"/>
      <c r="PEJ14"/>
      <c r="PEK14"/>
      <c r="PEL14" s="19"/>
      <c r="PEM14" s="5"/>
      <c r="PEN14" s="20"/>
      <c r="PEO14"/>
      <c r="PEP14"/>
      <c r="PEQ14" s="19"/>
      <c r="PER14"/>
      <c r="PES14"/>
      <c r="PET14" s="19"/>
      <c r="PEU14" s="5"/>
      <c r="PEV14" s="20"/>
      <c r="PEW14"/>
      <c r="PEX14"/>
      <c r="PEY14" s="19"/>
      <c r="PEZ14"/>
      <c r="PFA14"/>
      <c r="PFB14" s="19"/>
      <c r="PFC14" s="5"/>
      <c r="PFD14" s="20"/>
      <c r="PFE14"/>
      <c r="PFF14"/>
      <c r="PFG14" s="19"/>
      <c r="PFH14"/>
      <c r="PFI14"/>
      <c r="PFJ14" s="19"/>
      <c r="PFK14" s="5"/>
      <c r="PFL14" s="20"/>
      <c r="PFM14"/>
      <c r="PFN14"/>
      <c r="PFO14" s="19"/>
      <c r="PFP14"/>
      <c r="PFQ14"/>
      <c r="PFR14" s="19"/>
      <c r="PFS14" s="5"/>
      <c r="PFT14" s="20"/>
      <c r="PFU14"/>
      <c r="PFV14"/>
      <c r="PFW14" s="19"/>
      <c r="PFX14"/>
      <c r="PFY14"/>
      <c r="PFZ14" s="19"/>
      <c r="PGA14" s="5"/>
      <c r="PGB14" s="20"/>
      <c r="PGC14"/>
      <c r="PGD14"/>
      <c r="PGE14" s="19"/>
      <c r="PGF14"/>
      <c r="PGG14"/>
      <c r="PGH14" s="19"/>
      <c r="PGI14" s="5"/>
      <c r="PGJ14" s="20"/>
      <c r="PGK14"/>
      <c r="PGL14"/>
      <c r="PGM14" s="19"/>
      <c r="PGN14"/>
      <c r="PGO14"/>
      <c r="PGP14" s="19"/>
      <c r="PGQ14" s="5"/>
      <c r="PGR14" s="20"/>
      <c r="PGS14"/>
      <c r="PGT14"/>
      <c r="PGU14" s="19"/>
      <c r="PGV14"/>
      <c r="PGW14"/>
      <c r="PGX14" s="19"/>
      <c r="PGY14" s="5"/>
      <c r="PGZ14" s="20"/>
      <c r="PHA14"/>
      <c r="PHB14"/>
      <c r="PHC14" s="19"/>
      <c r="PHD14"/>
      <c r="PHE14"/>
      <c r="PHF14" s="19"/>
      <c r="PHG14" s="5"/>
      <c r="PHH14" s="20"/>
      <c r="PHI14"/>
      <c r="PHJ14"/>
      <c r="PHK14" s="19"/>
      <c r="PHL14"/>
      <c r="PHM14"/>
      <c r="PHN14" s="19"/>
      <c r="PHO14" s="5"/>
      <c r="PHP14" s="20"/>
      <c r="PHQ14"/>
      <c r="PHR14"/>
      <c r="PHS14" s="19"/>
      <c r="PHT14"/>
      <c r="PHU14"/>
      <c r="PHV14" s="19"/>
      <c r="PHW14" s="5"/>
      <c r="PHX14" s="20"/>
      <c r="PHY14"/>
      <c r="PHZ14"/>
      <c r="PIA14" s="19"/>
      <c r="PIB14"/>
      <c r="PIC14"/>
      <c r="PID14" s="19"/>
      <c r="PIE14" s="5"/>
      <c r="PIF14" s="20"/>
      <c r="PIG14"/>
      <c r="PIH14"/>
      <c r="PII14" s="19"/>
      <c r="PIJ14"/>
      <c r="PIK14"/>
      <c r="PIL14" s="19"/>
      <c r="PIM14" s="5"/>
      <c r="PIN14" s="20"/>
      <c r="PIO14"/>
      <c r="PIP14"/>
      <c r="PIQ14" s="19"/>
      <c r="PIR14"/>
      <c r="PIS14"/>
      <c r="PIT14" s="19"/>
      <c r="PIU14" s="5"/>
      <c r="PIV14" s="20"/>
      <c r="PIW14"/>
      <c r="PIX14"/>
      <c r="PIY14" s="19"/>
      <c r="PIZ14"/>
      <c r="PJA14"/>
      <c r="PJB14" s="19"/>
      <c r="PJC14" s="5"/>
      <c r="PJD14" s="20"/>
      <c r="PJE14"/>
      <c r="PJF14"/>
      <c r="PJG14" s="19"/>
      <c r="PJH14"/>
      <c r="PJI14"/>
      <c r="PJJ14" s="19"/>
      <c r="PJK14" s="5"/>
      <c r="PJL14" s="20"/>
      <c r="PJM14"/>
      <c r="PJN14"/>
      <c r="PJO14" s="19"/>
      <c r="PJP14"/>
      <c r="PJQ14"/>
      <c r="PJR14" s="19"/>
      <c r="PJS14" s="5"/>
      <c r="PJT14" s="20"/>
      <c r="PJU14"/>
      <c r="PJV14"/>
      <c r="PJW14" s="19"/>
      <c r="PJX14"/>
      <c r="PJY14"/>
      <c r="PJZ14" s="19"/>
      <c r="PKA14" s="5"/>
      <c r="PKB14" s="20"/>
      <c r="PKC14"/>
      <c r="PKD14"/>
      <c r="PKE14" s="19"/>
      <c r="PKF14"/>
      <c r="PKG14"/>
      <c r="PKH14" s="19"/>
      <c r="PKI14" s="5"/>
      <c r="PKJ14" s="20"/>
      <c r="PKK14"/>
      <c r="PKL14"/>
      <c r="PKM14" s="19"/>
      <c r="PKN14"/>
      <c r="PKO14"/>
      <c r="PKP14" s="19"/>
      <c r="PKQ14" s="5"/>
      <c r="PKR14" s="20"/>
      <c r="PKS14"/>
      <c r="PKT14"/>
      <c r="PKU14" s="19"/>
      <c r="PKV14"/>
      <c r="PKW14"/>
      <c r="PKX14" s="19"/>
      <c r="PKY14" s="5"/>
      <c r="PKZ14" s="20"/>
      <c r="PLA14"/>
      <c r="PLB14"/>
      <c r="PLC14" s="19"/>
      <c r="PLD14"/>
      <c r="PLE14"/>
      <c r="PLF14" s="19"/>
      <c r="PLG14" s="5"/>
      <c r="PLH14" s="20"/>
      <c r="PLI14"/>
      <c r="PLJ14"/>
      <c r="PLK14" s="19"/>
      <c r="PLL14"/>
      <c r="PLM14"/>
      <c r="PLN14" s="19"/>
      <c r="PLO14" s="5"/>
      <c r="PLP14" s="20"/>
      <c r="PLQ14"/>
      <c r="PLR14"/>
      <c r="PLS14" s="19"/>
      <c r="PLT14"/>
      <c r="PLU14"/>
      <c r="PLV14" s="19"/>
      <c r="PLW14" s="5"/>
      <c r="PLX14" s="20"/>
      <c r="PLY14"/>
      <c r="PLZ14"/>
      <c r="PMA14" s="19"/>
      <c r="PMB14"/>
      <c r="PMC14"/>
      <c r="PMD14" s="19"/>
      <c r="PME14" s="5"/>
      <c r="PMF14" s="20"/>
      <c r="PMG14"/>
      <c r="PMH14"/>
      <c r="PMI14" s="19"/>
      <c r="PMJ14"/>
      <c r="PMK14"/>
      <c r="PML14" s="19"/>
      <c r="PMM14" s="5"/>
      <c r="PMN14" s="20"/>
      <c r="PMO14"/>
      <c r="PMP14"/>
      <c r="PMQ14" s="19"/>
      <c r="PMR14"/>
      <c r="PMS14"/>
      <c r="PMT14" s="19"/>
      <c r="PMU14" s="5"/>
      <c r="PMV14" s="20"/>
      <c r="PMW14"/>
      <c r="PMX14"/>
      <c r="PMY14" s="19"/>
      <c r="PMZ14"/>
      <c r="PNA14"/>
      <c r="PNB14" s="19"/>
      <c r="PNC14" s="5"/>
      <c r="PND14" s="20"/>
      <c r="PNE14"/>
      <c r="PNF14"/>
      <c r="PNG14" s="19"/>
      <c r="PNH14"/>
      <c r="PNI14"/>
      <c r="PNJ14" s="19"/>
      <c r="PNK14" s="5"/>
      <c r="PNL14" s="20"/>
      <c r="PNM14"/>
      <c r="PNN14"/>
      <c r="PNO14" s="19"/>
      <c r="PNP14"/>
      <c r="PNQ14"/>
      <c r="PNR14" s="19"/>
      <c r="PNS14" s="5"/>
      <c r="PNT14" s="20"/>
      <c r="PNU14"/>
      <c r="PNV14"/>
      <c r="PNW14" s="19"/>
      <c r="PNX14"/>
      <c r="PNY14"/>
      <c r="PNZ14" s="19"/>
      <c r="POA14" s="5"/>
      <c r="POB14" s="20"/>
      <c r="POC14"/>
      <c r="POD14"/>
      <c r="POE14" s="19"/>
      <c r="POF14"/>
      <c r="POG14"/>
      <c r="POH14" s="19"/>
      <c r="POI14" s="5"/>
      <c r="POJ14" s="20"/>
      <c r="POK14"/>
      <c r="POL14"/>
      <c r="POM14" s="19"/>
      <c r="PON14"/>
      <c r="POO14"/>
      <c r="POP14" s="19"/>
      <c r="POQ14" s="5"/>
      <c r="POR14" s="20"/>
      <c r="POS14"/>
      <c r="POT14"/>
      <c r="POU14" s="19"/>
      <c r="POV14"/>
      <c r="POW14"/>
      <c r="POX14" s="19"/>
      <c r="POY14" s="5"/>
      <c r="POZ14" s="20"/>
      <c r="PPA14"/>
      <c r="PPB14"/>
      <c r="PPC14" s="19"/>
      <c r="PPD14"/>
      <c r="PPE14"/>
      <c r="PPF14" s="19"/>
      <c r="PPG14" s="5"/>
      <c r="PPH14" s="20"/>
      <c r="PPI14"/>
      <c r="PPJ14"/>
      <c r="PPK14" s="19"/>
      <c r="PPL14"/>
      <c r="PPM14"/>
      <c r="PPN14" s="19"/>
      <c r="PPO14" s="5"/>
      <c r="PPP14" s="20"/>
      <c r="PPQ14"/>
      <c r="PPR14"/>
      <c r="PPS14" s="19"/>
      <c r="PPT14"/>
      <c r="PPU14"/>
      <c r="PPV14" s="19"/>
      <c r="PPW14" s="5"/>
      <c r="PPX14" s="20"/>
      <c r="PPY14"/>
      <c r="PPZ14"/>
      <c r="PQA14" s="19"/>
      <c r="PQB14"/>
      <c r="PQC14"/>
      <c r="PQD14" s="19"/>
      <c r="PQE14" s="5"/>
      <c r="PQF14" s="20"/>
      <c r="PQG14"/>
      <c r="PQH14"/>
      <c r="PQI14" s="19"/>
      <c r="PQJ14"/>
      <c r="PQK14"/>
      <c r="PQL14" s="19"/>
      <c r="PQM14" s="5"/>
      <c r="PQN14" s="20"/>
      <c r="PQO14"/>
      <c r="PQP14"/>
      <c r="PQQ14" s="19"/>
      <c r="PQR14"/>
      <c r="PQS14"/>
      <c r="PQT14" s="19"/>
      <c r="PQU14" s="5"/>
      <c r="PQV14" s="20"/>
      <c r="PQW14"/>
      <c r="PQX14"/>
      <c r="PQY14" s="19"/>
      <c r="PQZ14"/>
      <c r="PRA14"/>
      <c r="PRB14" s="19"/>
      <c r="PRC14" s="5"/>
      <c r="PRD14" s="20"/>
      <c r="PRE14"/>
      <c r="PRF14"/>
      <c r="PRG14" s="19"/>
      <c r="PRH14"/>
      <c r="PRI14"/>
      <c r="PRJ14" s="19"/>
      <c r="PRK14" s="5"/>
      <c r="PRL14" s="20"/>
      <c r="PRM14"/>
      <c r="PRN14"/>
      <c r="PRO14" s="19"/>
      <c r="PRP14"/>
      <c r="PRQ14"/>
      <c r="PRR14" s="19"/>
      <c r="PRS14" s="5"/>
      <c r="PRT14" s="20"/>
      <c r="PRU14"/>
      <c r="PRV14"/>
      <c r="PRW14" s="19"/>
      <c r="PRX14"/>
      <c r="PRY14"/>
      <c r="PRZ14" s="19"/>
      <c r="PSA14" s="5"/>
      <c r="PSB14" s="20"/>
      <c r="PSC14"/>
      <c r="PSD14"/>
      <c r="PSE14" s="19"/>
      <c r="PSF14"/>
      <c r="PSG14"/>
      <c r="PSH14" s="19"/>
      <c r="PSI14" s="5"/>
      <c r="PSJ14" s="20"/>
      <c r="PSK14"/>
      <c r="PSL14"/>
      <c r="PSM14" s="19"/>
      <c r="PSN14"/>
      <c r="PSO14"/>
      <c r="PSP14" s="19"/>
      <c r="PSQ14" s="5"/>
      <c r="PSR14" s="20"/>
      <c r="PSS14"/>
      <c r="PST14"/>
      <c r="PSU14" s="19"/>
      <c r="PSV14"/>
      <c r="PSW14"/>
      <c r="PSX14" s="19"/>
      <c r="PSY14" s="5"/>
      <c r="PSZ14" s="20"/>
      <c r="PTA14"/>
      <c r="PTB14"/>
      <c r="PTC14" s="19"/>
      <c r="PTD14"/>
      <c r="PTE14"/>
      <c r="PTF14" s="19"/>
      <c r="PTG14" s="5"/>
      <c r="PTH14" s="20"/>
      <c r="PTI14"/>
      <c r="PTJ14"/>
      <c r="PTK14" s="19"/>
      <c r="PTL14"/>
      <c r="PTM14"/>
      <c r="PTN14" s="19"/>
      <c r="PTO14" s="5"/>
      <c r="PTP14" s="20"/>
      <c r="PTQ14"/>
      <c r="PTR14"/>
      <c r="PTS14" s="19"/>
      <c r="PTT14"/>
      <c r="PTU14"/>
      <c r="PTV14" s="19"/>
      <c r="PTW14" s="5"/>
      <c r="PTX14" s="20"/>
      <c r="PTY14"/>
      <c r="PTZ14"/>
      <c r="PUA14" s="19"/>
      <c r="PUB14"/>
      <c r="PUC14"/>
      <c r="PUD14" s="19"/>
      <c r="PUE14" s="5"/>
      <c r="PUF14" s="20"/>
      <c r="PUG14"/>
      <c r="PUH14"/>
      <c r="PUI14" s="19"/>
      <c r="PUJ14"/>
      <c r="PUK14"/>
      <c r="PUL14" s="19"/>
      <c r="PUM14" s="5"/>
      <c r="PUN14" s="20"/>
      <c r="PUO14"/>
      <c r="PUP14"/>
      <c r="PUQ14" s="19"/>
      <c r="PUR14"/>
      <c r="PUS14"/>
      <c r="PUT14" s="19"/>
      <c r="PUU14" s="5"/>
      <c r="PUV14" s="20"/>
      <c r="PUW14"/>
      <c r="PUX14"/>
      <c r="PUY14" s="19"/>
      <c r="PUZ14"/>
      <c r="PVA14"/>
      <c r="PVB14" s="19"/>
      <c r="PVC14" s="5"/>
      <c r="PVD14" s="20"/>
      <c r="PVE14"/>
      <c r="PVF14"/>
      <c r="PVG14" s="19"/>
      <c r="PVH14"/>
      <c r="PVI14"/>
      <c r="PVJ14" s="19"/>
      <c r="PVK14" s="5"/>
      <c r="PVL14" s="20"/>
      <c r="PVM14"/>
      <c r="PVN14"/>
      <c r="PVO14" s="19"/>
      <c r="PVP14"/>
      <c r="PVQ14"/>
      <c r="PVR14" s="19"/>
      <c r="PVS14" s="5"/>
      <c r="PVT14" s="20"/>
      <c r="PVU14"/>
      <c r="PVV14"/>
      <c r="PVW14" s="19"/>
      <c r="PVX14"/>
      <c r="PVY14"/>
      <c r="PVZ14" s="19"/>
      <c r="PWA14" s="5"/>
      <c r="PWB14" s="20"/>
      <c r="PWC14"/>
      <c r="PWD14"/>
      <c r="PWE14" s="19"/>
      <c r="PWF14"/>
      <c r="PWG14"/>
      <c r="PWH14" s="19"/>
      <c r="PWI14" s="5"/>
      <c r="PWJ14" s="20"/>
      <c r="PWK14"/>
      <c r="PWL14"/>
      <c r="PWM14" s="19"/>
      <c r="PWN14"/>
      <c r="PWO14"/>
      <c r="PWP14" s="19"/>
      <c r="PWQ14" s="5"/>
      <c r="PWR14" s="20"/>
      <c r="PWS14"/>
      <c r="PWT14"/>
      <c r="PWU14" s="19"/>
      <c r="PWV14"/>
      <c r="PWW14"/>
      <c r="PWX14" s="19"/>
      <c r="PWY14" s="5"/>
      <c r="PWZ14" s="20"/>
      <c r="PXA14"/>
      <c r="PXB14"/>
      <c r="PXC14" s="19"/>
      <c r="PXD14"/>
      <c r="PXE14"/>
      <c r="PXF14" s="19"/>
      <c r="PXG14" s="5"/>
      <c r="PXH14" s="20"/>
      <c r="PXI14"/>
      <c r="PXJ14"/>
      <c r="PXK14" s="19"/>
      <c r="PXL14"/>
      <c r="PXM14"/>
      <c r="PXN14" s="19"/>
      <c r="PXO14" s="5"/>
      <c r="PXP14" s="20"/>
      <c r="PXQ14"/>
      <c r="PXR14"/>
      <c r="PXS14" s="19"/>
      <c r="PXT14"/>
      <c r="PXU14"/>
      <c r="PXV14" s="19"/>
      <c r="PXW14" s="5"/>
      <c r="PXX14" s="20"/>
      <c r="PXY14"/>
      <c r="PXZ14"/>
      <c r="PYA14" s="19"/>
      <c r="PYB14"/>
      <c r="PYC14"/>
      <c r="PYD14" s="19"/>
      <c r="PYE14" s="5"/>
      <c r="PYF14" s="20"/>
      <c r="PYG14"/>
      <c r="PYH14"/>
      <c r="PYI14" s="19"/>
      <c r="PYJ14"/>
      <c r="PYK14"/>
      <c r="PYL14" s="19"/>
      <c r="PYM14" s="5"/>
      <c r="PYN14" s="20"/>
      <c r="PYO14"/>
      <c r="PYP14"/>
      <c r="PYQ14" s="19"/>
      <c r="PYR14"/>
      <c r="PYS14"/>
      <c r="PYT14" s="19"/>
      <c r="PYU14" s="5"/>
      <c r="PYV14" s="20"/>
      <c r="PYW14"/>
      <c r="PYX14"/>
      <c r="PYY14" s="19"/>
      <c r="PYZ14"/>
      <c r="PZA14"/>
      <c r="PZB14" s="19"/>
      <c r="PZC14" s="5"/>
      <c r="PZD14" s="20"/>
      <c r="PZE14"/>
      <c r="PZF14"/>
      <c r="PZG14" s="19"/>
      <c r="PZH14"/>
      <c r="PZI14"/>
      <c r="PZJ14" s="19"/>
      <c r="PZK14" s="5"/>
      <c r="PZL14" s="20"/>
      <c r="PZM14"/>
      <c r="PZN14"/>
      <c r="PZO14" s="19"/>
      <c r="PZP14"/>
      <c r="PZQ14"/>
      <c r="PZR14" s="19"/>
      <c r="PZS14" s="5"/>
      <c r="PZT14" s="20"/>
      <c r="PZU14"/>
      <c r="PZV14"/>
      <c r="PZW14" s="19"/>
      <c r="PZX14"/>
      <c r="PZY14"/>
      <c r="PZZ14" s="19"/>
      <c r="QAA14" s="5"/>
      <c r="QAB14" s="20"/>
      <c r="QAC14"/>
      <c r="QAD14"/>
      <c r="QAE14" s="19"/>
      <c r="QAF14"/>
      <c r="QAG14"/>
      <c r="QAH14" s="19"/>
      <c r="QAI14" s="5"/>
      <c r="QAJ14" s="20"/>
      <c r="QAK14"/>
      <c r="QAL14"/>
      <c r="QAM14" s="19"/>
      <c r="QAN14"/>
      <c r="QAO14"/>
      <c r="QAP14" s="19"/>
      <c r="QAQ14" s="5"/>
      <c r="QAR14" s="20"/>
      <c r="QAS14"/>
      <c r="QAT14"/>
      <c r="QAU14" s="19"/>
      <c r="QAV14"/>
      <c r="QAW14"/>
      <c r="QAX14" s="19"/>
      <c r="QAY14" s="5"/>
      <c r="QAZ14" s="20"/>
      <c r="QBA14"/>
      <c r="QBB14"/>
      <c r="QBC14" s="19"/>
      <c r="QBD14"/>
      <c r="QBE14"/>
      <c r="QBF14" s="19"/>
      <c r="QBG14" s="5"/>
      <c r="QBH14" s="20"/>
      <c r="QBI14"/>
      <c r="QBJ14"/>
      <c r="QBK14" s="19"/>
      <c r="QBL14"/>
      <c r="QBM14"/>
      <c r="QBN14" s="19"/>
      <c r="QBO14" s="5"/>
      <c r="QBP14" s="20"/>
      <c r="QBQ14"/>
      <c r="QBR14"/>
      <c r="QBS14" s="19"/>
      <c r="QBT14"/>
      <c r="QBU14"/>
      <c r="QBV14" s="19"/>
      <c r="QBW14" s="5"/>
      <c r="QBX14" s="20"/>
      <c r="QBY14"/>
      <c r="QBZ14"/>
      <c r="QCA14" s="19"/>
      <c r="QCB14"/>
      <c r="QCC14"/>
      <c r="QCD14" s="19"/>
      <c r="QCE14" s="5"/>
      <c r="QCF14" s="20"/>
      <c r="QCG14"/>
      <c r="QCH14"/>
      <c r="QCI14" s="19"/>
      <c r="QCJ14"/>
      <c r="QCK14"/>
      <c r="QCL14" s="19"/>
      <c r="QCM14" s="5"/>
      <c r="QCN14" s="20"/>
      <c r="QCO14"/>
      <c r="QCP14"/>
      <c r="QCQ14" s="19"/>
      <c r="QCR14"/>
      <c r="QCS14"/>
      <c r="QCT14" s="19"/>
      <c r="QCU14" s="5"/>
      <c r="QCV14" s="20"/>
      <c r="QCW14"/>
      <c r="QCX14"/>
      <c r="QCY14" s="19"/>
      <c r="QCZ14"/>
      <c r="QDA14"/>
      <c r="QDB14" s="19"/>
      <c r="QDC14" s="5"/>
      <c r="QDD14" s="20"/>
      <c r="QDE14"/>
      <c r="QDF14"/>
      <c r="QDG14" s="19"/>
      <c r="QDH14"/>
      <c r="QDI14"/>
      <c r="QDJ14" s="19"/>
      <c r="QDK14" s="5"/>
      <c r="QDL14" s="20"/>
      <c r="QDM14"/>
      <c r="QDN14"/>
      <c r="QDO14" s="19"/>
      <c r="QDP14"/>
      <c r="QDQ14"/>
      <c r="QDR14" s="19"/>
      <c r="QDS14" s="5"/>
      <c r="QDT14" s="20"/>
      <c r="QDU14"/>
      <c r="QDV14"/>
      <c r="QDW14" s="19"/>
      <c r="QDX14"/>
      <c r="QDY14"/>
      <c r="QDZ14" s="19"/>
      <c r="QEA14" s="5"/>
      <c r="QEB14" s="20"/>
      <c r="QEC14"/>
      <c r="QED14"/>
      <c r="QEE14" s="19"/>
      <c r="QEF14"/>
      <c r="QEG14"/>
      <c r="QEH14" s="19"/>
      <c r="QEI14" s="5"/>
      <c r="QEJ14" s="20"/>
      <c r="QEK14"/>
      <c r="QEL14"/>
      <c r="QEM14" s="19"/>
      <c r="QEN14"/>
      <c r="QEO14"/>
      <c r="QEP14" s="19"/>
      <c r="QEQ14" s="5"/>
      <c r="QER14" s="20"/>
      <c r="QES14"/>
      <c r="QET14"/>
      <c r="QEU14" s="19"/>
      <c r="QEV14"/>
      <c r="QEW14"/>
      <c r="QEX14" s="19"/>
      <c r="QEY14" s="5"/>
      <c r="QEZ14" s="20"/>
      <c r="QFA14"/>
      <c r="QFB14"/>
      <c r="QFC14" s="19"/>
      <c r="QFD14"/>
      <c r="QFE14"/>
      <c r="QFF14" s="19"/>
      <c r="QFG14" s="5"/>
      <c r="QFH14" s="20"/>
      <c r="QFI14"/>
      <c r="QFJ14"/>
      <c r="QFK14" s="19"/>
      <c r="QFL14"/>
      <c r="QFM14"/>
      <c r="QFN14" s="19"/>
      <c r="QFO14" s="5"/>
      <c r="QFP14" s="20"/>
      <c r="QFQ14"/>
      <c r="QFR14"/>
      <c r="QFS14" s="19"/>
      <c r="QFT14"/>
      <c r="QFU14"/>
      <c r="QFV14" s="19"/>
      <c r="QFW14" s="5"/>
      <c r="QFX14" s="20"/>
      <c r="QFY14"/>
      <c r="QFZ14"/>
      <c r="QGA14" s="19"/>
      <c r="QGB14"/>
      <c r="QGC14"/>
      <c r="QGD14" s="19"/>
      <c r="QGE14" s="5"/>
      <c r="QGF14" s="20"/>
      <c r="QGG14"/>
      <c r="QGH14"/>
      <c r="QGI14" s="19"/>
      <c r="QGJ14"/>
      <c r="QGK14"/>
      <c r="QGL14" s="19"/>
      <c r="QGM14" s="5"/>
      <c r="QGN14" s="20"/>
      <c r="QGO14"/>
      <c r="QGP14"/>
      <c r="QGQ14" s="19"/>
      <c r="QGR14"/>
      <c r="QGS14"/>
      <c r="QGT14" s="19"/>
      <c r="QGU14" s="5"/>
      <c r="QGV14" s="20"/>
      <c r="QGW14"/>
      <c r="QGX14"/>
      <c r="QGY14" s="19"/>
      <c r="QGZ14"/>
      <c r="QHA14"/>
      <c r="QHB14" s="19"/>
      <c r="QHC14" s="5"/>
      <c r="QHD14" s="20"/>
      <c r="QHE14"/>
      <c r="QHF14"/>
      <c r="QHG14" s="19"/>
      <c r="QHH14"/>
      <c r="QHI14"/>
      <c r="QHJ14" s="19"/>
      <c r="QHK14" s="5"/>
      <c r="QHL14" s="20"/>
      <c r="QHM14"/>
      <c r="QHN14"/>
      <c r="QHO14" s="19"/>
      <c r="QHP14"/>
      <c r="QHQ14"/>
      <c r="QHR14" s="19"/>
      <c r="QHS14" s="5"/>
      <c r="QHT14" s="20"/>
      <c r="QHU14"/>
      <c r="QHV14"/>
      <c r="QHW14" s="19"/>
      <c r="QHX14"/>
      <c r="QHY14"/>
      <c r="QHZ14" s="19"/>
      <c r="QIA14" s="5"/>
      <c r="QIB14" s="20"/>
      <c r="QIC14"/>
      <c r="QID14"/>
      <c r="QIE14" s="19"/>
      <c r="QIF14"/>
      <c r="QIG14"/>
      <c r="QIH14" s="19"/>
      <c r="QII14" s="5"/>
      <c r="QIJ14" s="20"/>
      <c r="QIK14"/>
      <c r="QIL14"/>
      <c r="QIM14" s="19"/>
      <c r="QIN14"/>
      <c r="QIO14"/>
      <c r="QIP14" s="19"/>
      <c r="QIQ14" s="5"/>
      <c r="QIR14" s="20"/>
      <c r="QIS14"/>
      <c r="QIT14"/>
      <c r="QIU14" s="19"/>
      <c r="QIV14"/>
      <c r="QIW14"/>
      <c r="QIX14" s="19"/>
      <c r="QIY14" s="5"/>
      <c r="QIZ14" s="20"/>
      <c r="QJA14"/>
      <c r="QJB14"/>
      <c r="QJC14" s="19"/>
      <c r="QJD14"/>
      <c r="QJE14"/>
      <c r="QJF14" s="19"/>
      <c r="QJG14" s="5"/>
      <c r="QJH14" s="20"/>
      <c r="QJI14"/>
      <c r="QJJ14"/>
      <c r="QJK14" s="19"/>
      <c r="QJL14"/>
      <c r="QJM14"/>
      <c r="QJN14" s="19"/>
      <c r="QJO14" s="5"/>
      <c r="QJP14" s="20"/>
      <c r="QJQ14"/>
      <c r="QJR14"/>
      <c r="QJS14" s="19"/>
      <c r="QJT14"/>
      <c r="QJU14"/>
      <c r="QJV14" s="19"/>
      <c r="QJW14" s="5"/>
      <c r="QJX14" s="20"/>
      <c r="QJY14"/>
      <c r="QJZ14"/>
      <c r="QKA14" s="19"/>
      <c r="QKB14"/>
      <c r="QKC14"/>
      <c r="QKD14" s="19"/>
      <c r="QKE14" s="5"/>
      <c r="QKF14" s="20"/>
      <c r="QKG14"/>
      <c r="QKH14"/>
      <c r="QKI14" s="19"/>
      <c r="QKJ14"/>
      <c r="QKK14"/>
      <c r="QKL14" s="19"/>
      <c r="QKM14" s="5"/>
      <c r="QKN14" s="20"/>
      <c r="QKO14"/>
      <c r="QKP14"/>
      <c r="QKQ14" s="19"/>
      <c r="QKR14"/>
      <c r="QKS14"/>
      <c r="QKT14" s="19"/>
      <c r="QKU14" s="5"/>
      <c r="QKV14" s="20"/>
      <c r="QKW14"/>
      <c r="QKX14"/>
      <c r="QKY14" s="19"/>
      <c r="QKZ14"/>
      <c r="QLA14"/>
      <c r="QLB14" s="19"/>
      <c r="QLC14" s="5"/>
      <c r="QLD14" s="20"/>
      <c r="QLE14"/>
      <c r="QLF14"/>
      <c r="QLG14" s="19"/>
      <c r="QLH14"/>
      <c r="QLI14"/>
      <c r="QLJ14" s="19"/>
      <c r="QLK14" s="5"/>
      <c r="QLL14" s="20"/>
      <c r="QLM14"/>
      <c r="QLN14"/>
      <c r="QLO14" s="19"/>
      <c r="QLP14"/>
      <c r="QLQ14"/>
      <c r="QLR14" s="19"/>
      <c r="QLS14" s="5"/>
      <c r="QLT14" s="20"/>
      <c r="QLU14"/>
      <c r="QLV14"/>
      <c r="QLW14" s="19"/>
      <c r="QLX14"/>
      <c r="QLY14"/>
      <c r="QLZ14" s="19"/>
      <c r="QMA14" s="5"/>
      <c r="QMB14" s="20"/>
      <c r="QMC14"/>
      <c r="QMD14"/>
      <c r="QME14" s="19"/>
      <c r="QMF14"/>
      <c r="QMG14"/>
      <c r="QMH14" s="19"/>
      <c r="QMI14" s="5"/>
      <c r="QMJ14" s="20"/>
      <c r="QMK14"/>
      <c r="QML14"/>
      <c r="QMM14" s="19"/>
      <c r="QMN14"/>
      <c r="QMO14"/>
      <c r="QMP14" s="19"/>
      <c r="QMQ14" s="5"/>
      <c r="QMR14" s="20"/>
      <c r="QMS14"/>
      <c r="QMT14"/>
      <c r="QMU14" s="19"/>
      <c r="QMV14"/>
      <c r="QMW14"/>
      <c r="QMX14" s="19"/>
      <c r="QMY14" s="5"/>
      <c r="QMZ14" s="20"/>
      <c r="QNA14"/>
      <c r="QNB14"/>
      <c r="QNC14" s="19"/>
      <c r="QND14"/>
      <c r="QNE14"/>
      <c r="QNF14" s="19"/>
      <c r="QNG14" s="5"/>
      <c r="QNH14" s="20"/>
      <c r="QNI14"/>
      <c r="QNJ14"/>
      <c r="QNK14" s="19"/>
      <c r="QNL14"/>
      <c r="QNM14"/>
      <c r="QNN14" s="19"/>
      <c r="QNO14" s="5"/>
      <c r="QNP14" s="20"/>
      <c r="QNQ14"/>
      <c r="QNR14"/>
      <c r="QNS14" s="19"/>
      <c r="QNT14"/>
      <c r="QNU14"/>
      <c r="QNV14" s="19"/>
      <c r="QNW14" s="5"/>
      <c r="QNX14" s="20"/>
      <c r="QNY14"/>
      <c r="QNZ14"/>
      <c r="QOA14" s="19"/>
      <c r="QOB14"/>
      <c r="QOC14"/>
      <c r="QOD14" s="19"/>
      <c r="QOE14" s="5"/>
      <c r="QOF14" s="20"/>
      <c r="QOG14"/>
      <c r="QOH14"/>
      <c r="QOI14" s="19"/>
      <c r="QOJ14"/>
      <c r="QOK14"/>
      <c r="QOL14" s="19"/>
      <c r="QOM14" s="5"/>
      <c r="QON14" s="20"/>
      <c r="QOO14"/>
      <c r="QOP14"/>
      <c r="QOQ14" s="19"/>
      <c r="QOR14"/>
      <c r="QOS14"/>
      <c r="QOT14" s="19"/>
      <c r="QOU14" s="5"/>
      <c r="QOV14" s="20"/>
      <c r="QOW14"/>
      <c r="QOX14"/>
      <c r="QOY14" s="19"/>
      <c r="QOZ14"/>
      <c r="QPA14"/>
      <c r="QPB14" s="19"/>
      <c r="QPC14" s="5"/>
      <c r="QPD14" s="20"/>
      <c r="QPE14"/>
      <c r="QPF14"/>
      <c r="QPG14" s="19"/>
      <c r="QPH14"/>
      <c r="QPI14"/>
      <c r="QPJ14" s="19"/>
      <c r="QPK14" s="5"/>
      <c r="QPL14" s="20"/>
      <c r="QPM14"/>
      <c r="QPN14"/>
      <c r="QPO14" s="19"/>
      <c r="QPP14"/>
      <c r="QPQ14"/>
      <c r="QPR14" s="19"/>
      <c r="QPS14" s="5"/>
      <c r="QPT14" s="20"/>
      <c r="QPU14"/>
      <c r="QPV14"/>
      <c r="QPW14" s="19"/>
      <c r="QPX14"/>
      <c r="QPY14"/>
      <c r="QPZ14" s="19"/>
      <c r="QQA14" s="5"/>
      <c r="QQB14" s="20"/>
      <c r="QQC14"/>
      <c r="QQD14"/>
      <c r="QQE14" s="19"/>
      <c r="QQF14"/>
      <c r="QQG14"/>
      <c r="QQH14" s="19"/>
      <c r="QQI14" s="5"/>
      <c r="QQJ14" s="20"/>
      <c r="QQK14"/>
      <c r="QQL14"/>
      <c r="QQM14" s="19"/>
      <c r="QQN14"/>
      <c r="QQO14"/>
      <c r="QQP14" s="19"/>
      <c r="QQQ14" s="5"/>
      <c r="QQR14" s="20"/>
      <c r="QQS14"/>
      <c r="QQT14"/>
      <c r="QQU14" s="19"/>
      <c r="QQV14"/>
      <c r="QQW14"/>
      <c r="QQX14" s="19"/>
      <c r="QQY14" s="5"/>
      <c r="QQZ14" s="20"/>
      <c r="QRA14"/>
      <c r="QRB14"/>
      <c r="QRC14" s="19"/>
      <c r="QRD14"/>
      <c r="QRE14"/>
      <c r="QRF14" s="19"/>
      <c r="QRG14" s="5"/>
      <c r="QRH14" s="20"/>
      <c r="QRI14"/>
      <c r="QRJ14"/>
      <c r="QRK14" s="19"/>
      <c r="QRL14"/>
      <c r="QRM14"/>
      <c r="QRN14" s="19"/>
      <c r="QRO14" s="5"/>
      <c r="QRP14" s="20"/>
      <c r="QRQ14"/>
      <c r="QRR14"/>
      <c r="QRS14" s="19"/>
      <c r="QRT14"/>
      <c r="QRU14"/>
      <c r="QRV14" s="19"/>
      <c r="QRW14" s="5"/>
      <c r="QRX14" s="20"/>
      <c r="QRY14"/>
      <c r="QRZ14"/>
      <c r="QSA14" s="19"/>
      <c r="QSB14"/>
      <c r="QSC14"/>
      <c r="QSD14" s="19"/>
      <c r="QSE14" s="5"/>
      <c r="QSF14" s="20"/>
      <c r="QSG14"/>
      <c r="QSH14"/>
      <c r="QSI14" s="19"/>
      <c r="QSJ14"/>
      <c r="QSK14"/>
      <c r="QSL14" s="19"/>
      <c r="QSM14" s="5"/>
      <c r="QSN14" s="20"/>
      <c r="QSO14"/>
      <c r="QSP14"/>
      <c r="QSQ14" s="19"/>
      <c r="QSR14"/>
      <c r="QSS14"/>
      <c r="QST14" s="19"/>
      <c r="QSU14" s="5"/>
      <c r="QSV14" s="20"/>
      <c r="QSW14"/>
      <c r="QSX14"/>
      <c r="QSY14" s="19"/>
      <c r="QSZ14"/>
      <c r="QTA14"/>
      <c r="QTB14" s="19"/>
      <c r="QTC14" s="5"/>
      <c r="QTD14" s="20"/>
      <c r="QTE14"/>
      <c r="QTF14"/>
      <c r="QTG14" s="19"/>
      <c r="QTH14"/>
      <c r="QTI14"/>
      <c r="QTJ14" s="19"/>
      <c r="QTK14" s="5"/>
      <c r="QTL14" s="20"/>
      <c r="QTM14"/>
      <c r="QTN14"/>
      <c r="QTO14" s="19"/>
      <c r="QTP14"/>
      <c r="QTQ14"/>
      <c r="QTR14" s="19"/>
      <c r="QTS14" s="5"/>
      <c r="QTT14" s="20"/>
      <c r="QTU14"/>
      <c r="QTV14"/>
      <c r="QTW14" s="19"/>
      <c r="QTX14"/>
      <c r="QTY14"/>
      <c r="QTZ14" s="19"/>
      <c r="QUA14" s="5"/>
      <c r="QUB14" s="20"/>
      <c r="QUC14"/>
      <c r="QUD14"/>
      <c r="QUE14" s="19"/>
      <c r="QUF14"/>
      <c r="QUG14"/>
      <c r="QUH14" s="19"/>
      <c r="QUI14" s="5"/>
      <c r="QUJ14" s="20"/>
      <c r="QUK14"/>
      <c r="QUL14"/>
      <c r="QUM14" s="19"/>
      <c r="QUN14"/>
      <c r="QUO14"/>
      <c r="QUP14" s="19"/>
      <c r="QUQ14" s="5"/>
      <c r="QUR14" s="20"/>
      <c r="QUS14"/>
      <c r="QUT14"/>
      <c r="QUU14" s="19"/>
      <c r="QUV14"/>
      <c r="QUW14"/>
      <c r="QUX14" s="19"/>
      <c r="QUY14" s="5"/>
      <c r="QUZ14" s="20"/>
      <c r="QVA14"/>
      <c r="QVB14"/>
      <c r="QVC14" s="19"/>
      <c r="QVD14"/>
      <c r="QVE14"/>
      <c r="QVF14" s="19"/>
      <c r="QVG14" s="5"/>
      <c r="QVH14" s="20"/>
      <c r="QVI14"/>
      <c r="QVJ14"/>
      <c r="QVK14" s="19"/>
      <c r="QVL14"/>
      <c r="QVM14"/>
      <c r="QVN14" s="19"/>
      <c r="QVO14" s="5"/>
      <c r="QVP14" s="20"/>
      <c r="QVQ14"/>
      <c r="QVR14"/>
      <c r="QVS14" s="19"/>
      <c r="QVT14"/>
      <c r="QVU14"/>
      <c r="QVV14" s="19"/>
      <c r="QVW14" s="5"/>
      <c r="QVX14" s="20"/>
      <c r="QVY14"/>
      <c r="QVZ14"/>
      <c r="QWA14" s="19"/>
      <c r="QWB14"/>
      <c r="QWC14"/>
      <c r="QWD14" s="19"/>
      <c r="QWE14" s="5"/>
      <c r="QWF14" s="20"/>
      <c r="QWG14"/>
      <c r="QWH14"/>
      <c r="QWI14" s="19"/>
      <c r="QWJ14"/>
      <c r="QWK14"/>
      <c r="QWL14" s="19"/>
      <c r="QWM14" s="5"/>
      <c r="QWN14" s="20"/>
      <c r="QWO14"/>
      <c r="QWP14"/>
      <c r="QWQ14" s="19"/>
      <c r="QWR14"/>
      <c r="QWS14"/>
      <c r="QWT14" s="19"/>
      <c r="QWU14" s="5"/>
      <c r="QWV14" s="20"/>
      <c r="QWW14"/>
      <c r="QWX14"/>
      <c r="QWY14" s="19"/>
      <c r="QWZ14"/>
      <c r="QXA14"/>
      <c r="QXB14" s="19"/>
      <c r="QXC14" s="5"/>
      <c r="QXD14" s="20"/>
      <c r="QXE14"/>
      <c r="QXF14"/>
      <c r="QXG14" s="19"/>
      <c r="QXH14"/>
      <c r="QXI14"/>
      <c r="QXJ14" s="19"/>
      <c r="QXK14" s="5"/>
      <c r="QXL14" s="20"/>
      <c r="QXM14"/>
      <c r="QXN14"/>
      <c r="QXO14" s="19"/>
      <c r="QXP14"/>
      <c r="QXQ14"/>
      <c r="QXR14" s="19"/>
      <c r="QXS14" s="5"/>
      <c r="QXT14" s="20"/>
      <c r="QXU14"/>
      <c r="QXV14"/>
      <c r="QXW14" s="19"/>
      <c r="QXX14"/>
      <c r="QXY14"/>
      <c r="QXZ14" s="19"/>
      <c r="QYA14" s="5"/>
      <c r="QYB14" s="20"/>
      <c r="QYC14"/>
      <c r="QYD14"/>
      <c r="QYE14" s="19"/>
      <c r="QYF14"/>
      <c r="QYG14"/>
      <c r="QYH14" s="19"/>
      <c r="QYI14" s="5"/>
      <c r="QYJ14" s="20"/>
      <c r="QYK14"/>
      <c r="QYL14"/>
      <c r="QYM14" s="19"/>
      <c r="QYN14"/>
      <c r="QYO14"/>
      <c r="QYP14" s="19"/>
      <c r="QYQ14" s="5"/>
      <c r="QYR14" s="20"/>
      <c r="QYS14"/>
      <c r="QYT14"/>
      <c r="QYU14" s="19"/>
      <c r="QYV14"/>
      <c r="QYW14"/>
      <c r="QYX14" s="19"/>
      <c r="QYY14" s="5"/>
      <c r="QYZ14" s="20"/>
      <c r="QZA14"/>
      <c r="QZB14"/>
      <c r="QZC14" s="19"/>
      <c r="QZD14"/>
      <c r="QZE14"/>
      <c r="QZF14" s="19"/>
      <c r="QZG14" s="5"/>
      <c r="QZH14" s="20"/>
      <c r="QZI14"/>
      <c r="QZJ14"/>
      <c r="QZK14" s="19"/>
      <c r="QZL14"/>
      <c r="QZM14"/>
      <c r="QZN14" s="19"/>
      <c r="QZO14" s="5"/>
      <c r="QZP14" s="20"/>
      <c r="QZQ14"/>
      <c r="QZR14"/>
      <c r="QZS14" s="19"/>
      <c r="QZT14"/>
      <c r="QZU14"/>
      <c r="QZV14" s="19"/>
      <c r="QZW14" s="5"/>
      <c r="QZX14" s="20"/>
      <c r="QZY14"/>
      <c r="QZZ14"/>
      <c r="RAA14" s="19"/>
      <c r="RAB14"/>
      <c r="RAC14"/>
      <c r="RAD14" s="19"/>
      <c r="RAE14" s="5"/>
      <c r="RAF14" s="20"/>
      <c r="RAG14"/>
      <c r="RAH14"/>
      <c r="RAI14" s="19"/>
      <c r="RAJ14"/>
      <c r="RAK14"/>
      <c r="RAL14" s="19"/>
      <c r="RAM14" s="5"/>
      <c r="RAN14" s="20"/>
      <c r="RAO14"/>
      <c r="RAP14"/>
      <c r="RAQ14" s="19"/>
      <c r="RAR14"/>
      <c r="RAS14"/>
      <c r="RAT14" s="19"/>
      <c r="RAU14" s="5"/>
      <c r="RAV14" s="20"/>
      <c r="RAW14"/>
      <c r="RAX14"/>
      <c r="RAY14" s="19"/>
      <c r="RAZ14"/>
      <c r="RBA14"/>
      <c r="RBB14" s="19"/>
      <c r="RBC14" s="5"/>
      <c r="RBD14" s="20"/>
      <c r="RBE14"/>
      <c r="RBF14"/>
      <c r="RBG14" s="19"/>
      <c r="RBH14"/>
      <c r="RBI14"/>
      <c r="RBJ14" s="19"/>
      <c r="RBK14" s="5"/>
      <c r="RBL14" s="20"/>
      <c r="RBM14"/>
      <c r="RBN14"/>
      <c r="RBO14" s="19"/>
      <c r="RBP14"/>
      <c r="RBQ14"/>
      <c r="RBR14" s="19"/>
      <c r="RBS14" s="5"/>
      <c r="RBT14" s="20"/>
      <c r="RBU14"/>
      <c r="RBV14"/>
      <c r="RBW14" s="19"/>
      <c r="RBX14"/>
      <c r="RBY14"/>
      <c r="RBZ14" s="19"/>
      <c r="RCA14" s="5"/>
      <c r="RCB14" s="20"/>
      <c r="RCC14"/>
      <c r="RCD14"/>
      <c r="RCE14" s="19"/>
      <c r="RCF14"/>
      <c r="RCG14"/>
      <c r="RCH14" s="19"/>
      <c r="RCI14" s="5"/>
      <c r="RCJ14" s="20"/>
      <c r="RCK14"/>
      <c r="RCL14"/>
      <c r="RCM14" s="19"/>
      <c r="RCN14"/>
      <c r="RCO14"/>
      <c r="RCP14" s="19"/>
      <c r="RCQ14" s="5"/>
      <c r="RCR14" s="20"/>
      <c r="RCS14"/>
      <c r="RCT14"/>
      <c r="RCU14" s="19"/>
      <c r="RCV14"/>
      <c r="RCW14"/>
      <c r="RCX14" s="19"/>
      <c r="RCY14" s="5"/>
      <c r="RCZ14" s="20"/>
      <c r="RDA14"/>
      <c r="RDB14"/>
      <c r="RDC14" s="19"/>
      <c r="RDD14"/>
      <c r="RDE14"/>
      <c r="RDF14" s="19"/>
      <c r="RDG14" s="5"/>
      <c r="RDH14" s="20"/>
      <c r="RDI14"/>
      <c r="RDJ14"/>
      <c r="RDK14" s="19"/>
      <c r="RDL14"/>
      <c r="RDM14"/>
      <c r="RDN14" s="19"/>
      <c r="RDO14" s="5"/>
      <c r="RDP14" s="20"/>
      <c r="RDQ14"/>
      <c r="RDR14"/>
      <c r="RDS14" s="19"/>
      <c r="RDT14"/>
      <c r="RDU14"/>
      <c r="RDV14" s="19"/>
      <c r="RDW14" s="5"/>
      <c r="RDX14" s="20"/>
      <c r="RDY14"/>
      <c r="RDZ14"/>
      <c r="REA14" s="19"/>
      <c r="REB14"/>
      <c r="REC14"/>
      <c r="RED14" s="19"/>
      <c r="REE14" s="5"/>
      <c r="REF14" s="20"/>
      <c r="REG14"/>
      <c r="REH14"/>
      <c r="REI14" s="19"/>
      <c r="REJ14"/>
      <c r="REK14"/>
      <c r="REL14" s="19"/>
      <c r="REM14" s="5"/>
      <c r="REN14" s="20"/>
      <c r="REO14"/>
      <c r="REP14"/>
      <c r="REQ14" s="19"/>
      <c r="RER14"/>
      <c r="RES14"/>
      <c r="RET14" s="19"/>
      <c r="REU14" s="5"/>
      <c r="REV14" s="20"/>
      <c r="REW14"/>
      <c r="REX14"/>
      <c r="REY14" s="19"/>
      <c r="REZ14"/>
      <c r="RFA14"/>
      <c r="RFB14" s="19"/>
      <c r="RFC14" s="5"/>
      <c r="RFD14" s="20"/>
      <c r="RFE14"/>
      <c r="RFF14"/>
      <c r="RFG14" s="19"/>
      <c r="RFH14"/>
      <c r="RFI14"/>
      <c r="RFJ14" s="19"/>
      <c r="RFK14" s="5"/>
      <c r="RFL14" s="20"/>
      <c r="RFM14"/>
      <c r="RFN14"/>
      <c r="RFO14" s="19"/>
      <c r="RFP14"/>
      <c r="RFQ14"/>
      <c r="RFR14" s="19"/>
      <c r="RFS14" s="5"/>
      <c r="RFT14" s="20"/>
      <c r="RFU14"/>
      <c r="RFV14"/>
      <c r="RFW14" s="19"/>
      <c r="RFX14"/>
      <c r="RFY14"/>
      <c r="RFZ14" s="19"/>
      <c r="RGA14" s="5"/>
      <c r="RGB14" s="20"/>
      <c r="RGC14"/>
      <c r="RGD14"/>
      <c r="RGE14" s="19"/>
      <c r="RGF14"/>
      <c r="RGG14"/>
      <c r="RGH14" s="19"/>
      <c r="RGI14" s="5"/>
      <c r="RGJ14" s="20"/>
      <c r="RGK14"/>
      <c r="RGL14"/>
      <c r="RGM14" s="19"/>
      <c r="RGN14"/>
      <c r="RGO14"/>
      <c r="RGP14" s="19"/>
      <c r="RGQ14" s="5"/>
      <c r="RGR14" s="20"/>
      <c r="RGS14"/>
      <c r="RGT14"/>
      <c r="RGU14" s="19"/>
      <c r="RGV14"/>
      <c r="RGW14"/>
      <c r="RGX14" s="19"/>
      <c r="RGY14" s="5"/>
      <c r="RGZ14" s="20"/>
      <c r="RHA14"/>
      <c r="RHB14"/>
      <c r="RHC14" s="19"/>
      <c r="RHD14"/>
      <c r="RHE14"/>
      <c r="RHF14" s="19"/>
      <c r="RHG14" s="5"/>
      <c r="RHH14" s="20"/>
      <c r="RHI14"/>
      <c r="RHJ14"/>
      <c r="RHK14" s="19"/>
      <c r="RHL14"/>
      <c r="RHM14"/>
      <c r="RHN14" s="19"/>
      <c r="RHO14" s="5"/>
      <c r="RHP14" s="20"/>
      <c r="RHQ14"/>
      <c r="RHR14"/>
      <c r="RHS14" s="19"/>
      <c r="RHT14"/>
      <c r="RHU14"/>
      <c r="RHV14" s="19"/>
      <c r="RHW14" s="5"/>
      <c r="RHX14" s="20"/>
      <c r="RHY14"/>
      <c r="RHZ14"/>
      <c r="RIA14" s="19"/>
      <c r="RIB14"/>
      <c r="RIC14"/>
      <c r="RID14" s="19"/>
      <c r="RIE14" s="5"/>
      <c r="RIF14" s="20"/>
      <c r="RIG14"/>
      <c r="RIH14"/>
      <c r="RII14" s="19"/>
      <c r="RIJ14"/>
      <c r="RIK14"/>
      <c r="RIL14" s="19"/>
      <c r="RIM14" s="5"/>
      <c r="RIN14" s="20"/>
      <c r="RIO14"/>
      <c r="RIP14"/>
      <c r="RIQ14" s="19"/>
      <c r="RIR14"/>
      <c r="RIS14"/>
      <c r="RIT14" s="19"/>
      <c r="RIU14" s="5"/>
      <c r="RIV14" s="20"/>
      <c r="RIW14"/>
      <c r="RIX14"/>
      <c r="RIY14" s="19"/>
      <c r="RIZ14"/>
      <c r="RJA14"/>
      <c r="RJB14" s="19"/>
      <c r="RJC14" s="5"/>
      <c r="RJD14" s="20"/>
      <c r="RJE14"/>
      <c r="RJF14"/>
      <c r="RJG14" s="19"/>
      <c r="RJH14"/>
      <c r="RJI14"/>
      <c r="RJJ14" s="19"/>
      <c r="RJK14" s="5"/>
      <c r="RJL14" s="20"/>
      <c r="RJM14"/>
      <c r="RJN14"/>
      <c r="RJO14" s="19"/>
      <c r="RJP14"/>
      <c r="RJQ14"/>
      <c r="RJR14" s="19"/>
      <c r="RJS14" s="5"/>
      <c r="RJT14" s="20"/>
      <c r="RJU14"/>
      <c r="RJV14"/>
      <c r="RJW14" s="19"/>
      <c r="RJX14"/>
      <c r="RJY14"/>
      <c r="RJZ14" s="19"/>
      <c r="RKA14" s="5"/>
      <c r="RKB14" s="20"/>
      <c r="RKC14"/>
      <c r="RKD14"/>
      <c r="RKE14" s="19"/>
      <c r="RKF14"/>
      <c r="RKG14"/>
      <c r="RKH14" s="19"/>
      <c r="RKI14" s="5"/>
      <c r="RKJ14" s="20"/>
      <c r="RKK14"/>
      <c r="RKL14"/>
      <c r="RKM14" s="19"/>
      <c r="RKN14"/>
      <c r="RKO14"/>
      <c r="RKP14" s="19"/>
      <c r="RKQ14" s="5"/>
      <c r="RKR14" s="20"/>
      <c r="RKS14"/>
      <c r="RKT14"/>
      <c r="RKU14" s="19"/>
      <c r="RKV14"/>
      <c r="RKW14"/>
      <c r="RKX14" s="19"/>
      <c r="RKY14" s="5"/>
      <c r="RKZ14" s="20"/>
      <c r="RLA14"/>
      <c r="RLB14"/>
      <c r="RLC14" s="19"/>
      <c r="RLD14"/>
      <c r="RLE14"/>
      <c r="RLF14" s="19"/>
      <c r="RLG14" s="5"/>
      <c r="RLH14" s="20"/>
      <c r="RLI14"/>
      <c r="RLJ14"/>
      <c r="RLK14" s="19"/>
      <c r="RLL14"/>
      <c r="RLM14"/>
      <c r="RLN14" s="19"/>
      <c r="RLO14" s="5"/>
      <c r="RLP14" s="20"/>
      <c r="RLQ14"/>
      <c r="RLR14"/>
      <c r="RLS14" s="19"/>
      <c r="RLT14"/>
      <c r="RLU14"/>
      <c r="RLV14" s="19"/>
      <c r="RLW14" s="5"/>
      <c r="RLX14" s="20"/>
      <c r="RLY14"/>
      <c r="RLZ14"/>
      <c r="RMA14" s="19"/>
      <c r="RMB14"/>
      <c r="RMC14"/>
      <c r="RMD14" s="19"/>
      <c r="RME14" s="5"/>
      <c r="RMF14" s="20"/>
      <c r="RMG14"/>
      <c r="RMH14"/>
      <c r="RMI14" s="19"/>
      <c r="RMJ14"/>
      <c r="RMK14"/>
      <c r="RML14" s="19"/>
      <c r="RMM14" s="5"/>
      <c r="RMN14" s="20"/>
      <c r="RMO14"/>
      <c r="RMP14"/>
      <c r="RMQ14" s="19"/>
      <c r="RMR14"/>
      <c r="RMS14"/>
      <c r="RMT14" s="19"/>
      <c r="RMU14" s="5"/>
      <c r="RMV14" s="20"/>
      <c r="RMW14"/>
      <c r="RMX14"/>
      <c r="RMY14" s="19"/>
      <c r="RMZ14"/>
      <c r="RNA14"/>
      <c r="RNB14" s="19"/>
      <c r="RNC14" s="5"/>
      <c r="RND14" s="20"/>
      <c r="RNE14"/>
      <c r="RNF14"/>
      <c r="RNG14" s="19"/>
      <c r="RNH14"/>
      <c r="RNI14"/>
      <c r="RNJ14" s="19"/>
      <c r="RNK14" s="5"/>
      <c r="RNL14" s="20"/>
      <c r="RNM14"/>
      <c r="RNN14"/>
      <c r="RNO14" s="19"/>
      <c r="RNP14"/>
      <c r="RNQ14"/>
      <c r="RNR14" s="19"/>
      <c r="RNS14" s="5"/>
      <c r="RNT14" s="20"/>
      <c r="RNU14"/>
      <c r="RNV14"/>
      <c r="RNW14" s="19"/>
      <c r="RNX14"/>
      <c r="RNY14"/>
      <c r="RNZ14" s="19"/>
      <c r="ROA14" s="5"/>
      <c r="ROB14" s="20"/>
      <c r="ROC14"/>
      <c r="ROD14"/>
      <c r="ROE14" s="19"/>
      <c r="ROF14"/>
      <c r="ROG14"/>
      <c r="ROH14" s="19"/>
      <c r="ROI14" s="5"/>
      <c r="ROJ14" s="20"/>
      <c r="ROK14"/>
      <c r="ROL14"/>
      <c r="ROM14" s="19"/>
      <c r="RON14"/>
      <c r="ROO14"/>
      <c r="ROP14" s="19"/>
      <c r="ROQ14" s="5"/>
      <c r="ROR14" s="20"/>
      <c r="ROS14"/>
      <c r="ROT14"/>
      <c r="ROU14" s="19"/>
      <c r="ROV14"/>
      <c r="ROW14"/>
      <c r="ROX14" s="19"/>
      <c r="ROY14" s="5"/>
      <c r="ROZ14" s="20"/>
      <c r="RPA14"/>
      <c r="RPB14"/>
      <c r="RPC14" s="19"/>
      <c r="RPD14"/>
      <c r="RPE14"/>
      <c r="RPF14" s="19"/>
      <c r="RPG14" s="5"/>
      <c r="RPH14" s="20"/>
      <c r="RPI14"/>
      <c r="RPJ14"/>
      <c r="RPK14" s="19"/>
      <c r="RPL14"/>
      <c r="RPM14"/>
      <c r="RPN14" s="19"/>
      <c r="RPO14" s="5"/>
      <c r="RPP14" s="20"/>
      <c r="RPQ14"/>
      <c r="RPR14"/>
      <c r="RPS14" s="19"/>
      <c r="RPT14"/>
      <c r="RPU14"/>
      <c r="RPV14" s="19"/>
      <c r="RPW14" s="5"/>
      <c r="RPX14" s="20"/>
      <c r="RPY14"/>
      <c r="RPZ14"/>
      <c r="RQA14" s="19"/>
      <c r="RQB14"/>
      <c r="RQC14"/>
      <c r="RQD14" s="19"/>
      <c r="RQE14" s="5"/>
      <c r="RQF14" s="20"/>
      <c r="RQG14"/>
      <c r="RQH14"/>
      <c r="RQI14" s="19"/>
      <c r="RQJ14"/>
      <c r="RQK14"/>
      <c r="RQL14" s="19"/>
      <c r="RQM14" s="5"/>
      <c r="RQN14" s="20"/>
      <c r="RQO14"/>
      <c r="RQP14"/>
      <c r="RQQ14" s="19"/>
      <c r="RQR14"/>
      <c r="RQS14"/>
      <c r="RQT14" s="19"/>
      <c r="RQU14" s="5"/>
      <c r="RQV14" s="20"/>
      <c r="RQW14"/>
      <c r="RQX14"/>
      <c r="RQY14" s="19"/>
      <c r="RQZ14"/>
      <c r="RRA14"/>
      <c r="RRB14" s="19"/>
      <c r="RRC14" s="5"/>
      <c r="RRD14" s="20"/>
      <c r="RRE14"/>
      <c r="RRF14"/>
      <c r="RRG14" s="19"/>
      <c r="RRH14"/>
      <c r="RRI14"/>
      <c r="RRJ14" s="19"/>
      <c r="RRK14" s="5"/>
      <c r="RRL14" s="20"/>
      <c r="RRM14"/>
      <c r="RRN14"/>
      <c r="RRO14" s="19"/>
      <c r="RRP14"/>
      <c r="RRQ14"/>
      <c r="RRR14" s="19"/>
      <c r="RRS14" s="5"/>
      <c r="RRT14" s="20"/>
      <c r="RRU14"/>
      <c r="RRV14"/>
      <c r="RRW14" s="19"/>
      <c r="RRX14"/>
      <c r="RRY14"/>
      <c r="RRZ14" s="19"/>
      <c r="RSA14" s="5"/>
      <c r="RSB14" s="20"/>
      <c r="RSC14"/>
      <c r="RSD14"/>
      <c r="RSE14" s="19"/>
      <c r="RSF14"/>
      <c r="RSG14"/>
      <c r="RSH14" s="19"/>
      <c r="RSI14" s="5"/>
      <c r="RSJ14" s="20"/>
      <c r="RSK14"/>
      <c r="RSL14"/>
      <c r="RSM14" s="19"/>
      <c r="RSN14"/>
      <c r="RSO14"/>
      <c r="RSP14" s="19"/>
      <c r="RSQ14" s="5"/>
      <c r="RSR14" s="20"/>
      <c r="RSS14"/>
      <c r="RST14"/>
      <c r="RSU14" s="19"/>
      <c r="RSV14"/>
      <c r="RSW14"/>
      <c r="RSX14" s="19"/>
      <c r="RSY14" s="5"/>
      <c r="RSZ14" s="20"/>
      <c r="RTA14"/>
      <c r="RTB14"/>
      <c r="RTC14" s="19"/>
      <c r="RTD14"/>
      <c r="RTE14"/>
      <c r="RTF14" s="19"/>
      <c r="RTG14" s="5"/>
      <c r="RTH14" s="20"/>
      <c r="RTI14"/>
      <c r="RTJ14"/>
      <c r="RTK14" s="19"/>
      <c r="RTL14"/>
      <c r="RTM14"/>
      <c r="RTN14" s="19"/>
      <c r="RTO14" s="5"/>
      <c r="RTP14" s="20"/>
      <c r="RTQ14"/>
      <c r="RTR14"/>
      <c r="RTS14" s="19"/>
      <c r="RTT14"/>
      <c r="RTU14"/>
      <c r="RTV14" s="19"/>
      <c r="RTW14" s="5"/>
      <c r="RTX14" s="20"/>
      <c r="RTY14"/>
      <c r="RTZ14"/>
      <c r="RUA14" s="19"/>
      <c r="RUB14"/>
      <c r="RUC14"/>
      <c r="RUD14" s="19"/>
      <c r="RUE14" s="5"/>
      <c r="RUF14" s="20"/>
      <c r="RUG14"/>
      <c r="RUH14"/>
      <c r="RUI14" s="19"/>
      <c r="RUJ14"/>
      <c r="RUK14"/>
      <c r="RUL14" s="19"/>
      <c r="RUM14" s="5"/>
      <c r="RUN14" s="20"/>
      <c r="RUO14"/>
      <c r="RUP14"/>
      <c r="RUQ14" s="19"/>
      <c r="RUR14"/>
      <c r="RUS14"/>
      <c r="RUT14" s="19"/>
      <c r="RUU14" s="5"/>
      <c r="RUV14" s="20"/>
      <c r="RUW14"/>
      <c r="RUX14"/>
      <c r="RUY14" s="19"/>
      <c r="RUZ14"/>
      <c r="RVA14"/>
      <c r="RVB14" s="19"/>
      <c r="RVC14" s="5"/>
      <c r="RVD14" s="20"/>
      <c r="RVE14"/>
      <c r="RVF14"/>
      <c r="RVG14" s="19"/>
      <c r="RVH14"/>
      <c r="RVI14"/>
      <c r="RVJ14" s="19"/>
      <c r="RVK14" s="5"/>
      <c r="RVL14" s="20"/>
      <c r="RVM14"/>
      <c r="RVN14"/>
      <c r="RVO14" s="19"/>
      <c r="RVP14"/>
      <c r="RVQ14"/>
      <c r="RVR14" s="19"/>
      <c r="RVS14" s="5"/>
      <c r="RVT14" s="20"/>
      <c r="RVU14"/>
      <c r="RVV14"/>
      <c r="RVW14" s="19"/>
      <c r="RVX14"/>
      <c r="RVY14"/>
      <c r="RVZ14" s="19"/>
      <c r="RWA14" s="5"/>
      <c r="RWB14" s="20"/>
      <c r="RWC14"/>
      <c r="RWD14"/>
      <c r="RWE14" s="19"/>
      <c r="RWF14"/>
      <c r="RWG14"/>
      <c r="RWH14" s="19"/>
      <c r="RWI14" s="5"/>
      <c r="RWJ14" s="20"/>
      <c r="RWK14"/>
      <c r="RWL14"/>
      <c r="RWM14" s="19"/>
      <c r="RWN14"/>
      <c r="RWO14"/>
      <c r="RWP14" s="19"/>
      <c r="RWQ14" s="5"/>
      <c r="RWR14" s="20"/>
      <c r="RWS14"/>
      <c r="RWT14"/>
      <c r="RWU14" s="19"/>
      <c r="RWV14"/>
      <c r="RWW14"/>
      <c r="RWX14" s="19"/>
      <c r="RWY14" s="5"/>
      <c r="RWZ14" s="20"/>
      <c r="RXA14"/>
      <c r="RXB14"/>
      <c r="RXC14" s="19"/>
      <c r="RXD14"/>
      <c r="RXE14"/>
      <c r="RXF14" s="19"/>
      <c r="RXG14" s="5"/>
      <c r="RXH14" s="20"/>
      <c r="RXI14"/>
      <c r="RXJ14"/>
      <c r="RXK14" s="19"/>
      <c r="RXL14"/>
      <c r="RXM14"/>
      <c r="RXN14" s="19"/>
      <c r="RXO14" s="5"/>
      <c r="RXP14" s="20"/>
      <c r="RXQ14"/>
      <c r="RXR14"/>
      <c r="RXS14" s="19"/>
      <c r="RXT14"/>
      <c r="RXU14"/>
      <c r="RXV14" s="19"/>
      <c r="RXW14" s="5"/>
      <c r="RXX14" s="20"/>
      <c r="RXY14"/>
      <c r="RXZ14"/>
      <c r="RYA14" s="19"/>
      <c r="RYB14"/>
      <c r="RYC14"/>
      <c r="RYD14" s="19"/>
      <c r="RYE14" s="5"/>
      <c r="RYF14" s="20"/>
      <c r="RYG14"/>
      <c r="RYH14"/>
      <c r="RYI14" s="19"/>
      <c r="RYJ14"/>
      <c r="RYK14"/>
      <c r="RYL14" s="19"/>
      <c r="RYM14" s="5"/>
      <c r="RYN14" s="20"/>
      <c r="RYO14"/>
      <c r="RYP14"/>
      <c r="RYQ14" s="19"/>
      <c r="RYR14"/>
      <c r="RYS14"/>
      <c r="RYT14" s="19"/>
      <c r="RYU14" s="5"/>
      <c r="RYV14" s="20"/>
      <c r="RYW14"/>
      <c r="RYX14"/>
      <c r="RYY14" s="19"/>
      <c r="RYZ14"/>
      <c r="RZA14"/>
      <c r="RZB14" s="19"/>
      <c r="RZC14" s="5"/>
      <c r="RZD14" s="20"/>
      <c r="RZE14"/>
      <c r="RZF14"/>
      <c r="RZG14" s="19"/>
      <c r="RZH14"/>
      <c r="RZI14"/>
      <c r="RZJ14" s="19"/>
      <c r="RZK14" s="5"/>
      <c r="RZL14" s="20"/>
      <c r="RZM14"/>
      <c r="RZN14"/>
      <c r="RZO14" s="19"/>
      <c r="RZP14"/>
      <c r="RZQ14"/>
      <c r="RZR14" s="19"/>
      <c r="RZS14" s="5"/>
      <c r="RZT14" s="20"/>
      <c r="RZU14"/>
      <c r="RZV14"/>
      <c r="RZW14" s="19"/>
      <c r="RZX14"/>
      <c r="RZY14"/>
      <c r="RZZ14" s="19"/>
      <c r="SAA14" s="5"/>
      <c r="SAB14" s="20"/>
      <c r="SAC14"/>
      <c r="SAD14"/>
      <c r="SAE14" s="19"/>
      <c r="SAF14"/>
      <c r="SAG14"/>
      <c r="SAH14" s="19"/>
      <c r="SAI14" s="5"/>
      <c r="SAJ14" s="20"/>
      <c r="SAK14"/>
      <c r="SAL14"/>
      <c r="SAM14" s="19"/>
      <c r="SAN14"/>
      <c r="SAO14"/>
      <c r="SAP14" s="19"/>
      <c r="SAQ14" s="5"/>
      <c r="SAR14" s="20"/>
      <c r="SAS14"/>
      <c r="SAT14"/>
      <c r="SAU14" s="19"/>
      <c r="SAV14"/>
      <c r="SAW14"/>
      <c r="SAX14" s="19"/>
      <c r="SAY14" s="5"/>
      <c r="SAZ14" s="20"/>
      <c r="SBA14"/>
      <c r="SBB14"/>
      <c r="SBC14" s="19"/>
      <c r="SBD14"/>
      <c r="SBE14"/>
      <c r="SBF14" s="19"/>
      <c r="SBG14" s="5"/>
      <c r="SBH14" s="20"/>
      <c r="SBI14"/>
      <c r="SBJ14"/>
      <c r="SBK14" s="19"/>
      <c r="SBL14"/>
      <c r="SBM14"/>
      <c r="SBN14" s="19"/>
      <c r="SBO14" s="5"/>
      <c r="SBP14" s="20"/>
      <c r="SBQ14"/>
      <c r="SBR14"/>
      <c r="SBS14" s="19"/>
      <c r="SBT14"/>
      <c r="SBU14"/>
      <c r="SBV14" s="19"/>
      <c r="SBW14" s="5"/>
      <c r="SBX14" s="20"/>
      <c r="SBY14"/>
      <c r="SBZ14"/>
      <c r="SCA14" s="19"/>
      <c r="SCB14"/>
      <c r="SCC14"/>
      <c r="SCD14" s="19"/>
      <c r="SCE14" s="5"/>
      <c r="SCF14" s="20"/>
      <c r="SCG14"/>
      <c r="SCH14"/>
      <c r="SCI14" s="19"/>
      <c r="SCJ14"/>
      <c r="SCK14"/>
      <c r="SCL14" s="19"/>
      <c r="SCM14" s="5"/>
      <c r="SCN14" s="20"/>
      <c r="SCO14"/>
      <c r="SCP14"/>
      <c r="SCQ14" s="19"/>
      <c r="SCR14"/>
      <c r="SCS14"/>
      <c r="SCT14" s="19"/>
      <c r="SCU14" s="5"/>
      <c r="SCV14" s="20"/>
      <c r="SCW14"/>
      <c r="SCX14"/>
      <c r="SCY14" s="19"/>
      <c r="SCZ14"/>
      <c r="SDA14"/>
      <c r="SDB14" s="19"/>
      <c r="SDC14" s="5"/>
      <c r="SDD14" s="20"/>
      <c r="SDE14"/>
      <c r="SDF14"/>
      <c r="SDG14" s="19"/>
      <c r="SDH14"/>
      <c r="SDI14"/>
      <c r="SDJ14" s="19"/>
      <c r="SDK14" s="5"/>
      <c r="SDL14" s="20"/>
      <c r="SDM14"/>
      <c r="SDN14"/>
      <c r="SDO14" s="19"/>
      <c r="SDP14"/>
      <c r="SDQ14"/>
      <c r="SDR14" s="19"/>
      <c r="SDS14" s="5"/>
      <c r="SDT14" s="20"/>
      <c r="SDU14"/>
      <c r="SDV14"/>
      <c r="SDW14" s="19"/>
      <c r="SDX14"/>
      <c r="SDY14"/>
      <c r="SDZ14" s="19"/>
      <c r="SEA14" s="5"/>
      <c r="SEB14" s="20"/>
      <c r="SEC14"/>
      <c r="SED14"/>
      <c r="SEE14" s="19"/>
      <c r="SEF14"/>
      <c r="SEG14"/>
      <c r="SEH14" s="19"/>
      <c r="SEI14" s="5"/>
      <c r="SEJ14" s="20"/>
      <c r="SEK14"/>
      <c r="SEL14"/>
      <c r="SEM14" s="19"/>
      <c r="SEN14"/>
      <c r="SEO14"/>
      <c r="SEP14" s="19"/>
      <c r="SEQ14" s="5"/>
      <c r="SER14" s="20"/>
      <c r="SES14"/>
      <c r="SET14"/>
      <c r="SEU14" s="19"/>
      <c r="SEV14"/>
      <c r="SEW14"/>
      <c r="SEX14" s="19"/>
      <c r="SEY14" s="5"/>
      <c r="SEZ14" s="20"/>
      <c r="SFA14"/>
      <c r="SFB14"/>
      <c r="SFC14" s="19"/>
      <c r="SFD14"/>
      <c r="SFE14"/>
      <c r="SFF14" s="19"/>
      <c r="SFG14" s="5"/>
      <c r="SFH14" s="20"/>
      <c r="SFI14"/>
      <c r="SFJ14"/>
      <c r="SFK14" s="19"/>
      <c r="SFL14"/>
      <c r="SFM14"/>
      <c r="SFN14" s="19"/>
      <c r="SFO14" s="5"/>
      <c r="SFP14" s="20"/>
      <c r="SFQ14"/>
      <c r="SFR14"/>
      <c r="SFS14" s="19"/>
      <c r="SFT14"/>
      <c r="SFU14"/>
      <c r="SFV14" s="19"/>
      <c r="SFW14" s="5"/>
      <c r="SFX14" s="20"/>
      <c r="SFY14"/>
      <c r="SFZ14"/>
      <c r="SGA14" s="19"/>
      <c r="SGB14"/>
      <c r="SGC14"/>
      <c r="SGD14" s="19"/>
      <c r="SGE14" s="5"/>
      <c r="SGF14" s="20"/>
      <c r="SGG14"/>
      <c r="SGH14"/>
      <c r="SGI14" s="19"/>
      <c r="SGJ14"/>
      <c r="SGK14"/>
      <c r="SGL14" s="19"/>
      <c r="SGM14" s="5"/>
      <c r="SGN14" s="20"/>
      <c r="SGO14"/>
      <c r="SGP14"/>
      <c r="SGQ14" s="19"/>
      <c r="SGR14"/>
      <c r="SGS14"/>
      <c r="SGT14" s="19"/>
      <c r="SGU14" s="5"/>
      <c r="SGV14" s="20"/>
      <c r="SGW14"/>
      <c r="SGX14"/>
      <c r="SGY14" s="19"/>
      <c r="SGZ14"/>
      <c r="SHA14"/>
      <c r="SHB14" s="19"/>
      <c r="SHC14" s="5"/>
      <c r="SHD14" s="20"/>
      <c r="SHE14"/>
      <c r="SHF14"/>
      <c r="SHG14" s="19"/>
      <c r="SHH14"/>
      <c r="SHI14"/>
      <c r="SHJ14" s="19"/>
      <c r="SHK14" s="5"/>
      <c r="SHL14" s="20"/>
      <c r="SHM14"/>
      <c r="SHN14"/>
      <c r="SHO14" s="19"/>
      <c r="SHP14"/>
      <c r="SHQ14"/>
      <c r="SHR14" s="19"/>
      <c r="SHS14" s="5"/>
      <c r="SHT14" s="20"/>
      <c r="SHU14"/>
      <c r="SHV14"/>
      <c r="SHW14" s="19"/>
      <c r="SHX14"/>
      <c r="SHY14"/>
      <c r="SHZ14" s="19"/>
      <c r="SIA14" s="5"/>
      <c r="SIB14" s="20"/>
      <c r="SIC14"/>
      <c r="SID14"/>
      <c r="SIE14" s="19"/>
      <c r="SIF14"/>
      <c r="SIG14"/>
      <c r="SIH14" s="19"/>
      <c r="SII14" s="5"/>
      <c r="SIJ14" s="20"/>
      <c r="SIK14"/>
      <c r="SIL14"/>
      <c r="SIM14" s="19"/>
      <c r="SIN14"/>
      <c r="SIO14"/>
      <c r="SIP14" s="19"/>
      <c r="SIQ14" s="5"/>
      <c r="SIR14" s="20"/>
      <c r="SIS14"/>
      <c r="SIT14"/>
      <c r="SIU14" s="19"/>
      <c r="SIV14"/>
      <c r="SIW14"/>
      <c r="SIX14" s="19"/>
      <c r="SIY14" s="5"/>
      <c r="SIZ14" s="20"/>
      <c r="SJA14"/>
      <c r="SJB14"/>
      <c r="SJC14" s="19"/>
      <c r="SJD14"/>
      <c r="SJE14"/>
      <c r="SJF14" s="19"/>
      <c r="SJG14" s="5"/>
      <c r="SJH14" s="20"/>
      <c r="SJI14"/>
      <c r="SJJ14"/>
      <c r="SJK14" s="19"/>
      <c r="SJL14"/>
      <c r="SJM14"/>
      <c r="SJN14" s="19"/>
      <c r="SJO14" s="5"/>
      <c r="SJP14" s="20"/>
      <c r="SJQ14"/>
      <c r="SJR14"/>
      <c r="SJS14" s="19"/>
      <c r="SJT14"/>
      <c r="SJU14"/>
      <c r="SJV14" s="19"/>
      <c r="SJW14" s="5"/>
      <c r="SJX14" s="20"/>
      <c r="SJY14"/>
      <c r="SJZ14"/>
      <c r="SKA14" s="19"/>
      <c r="SKB14"/>
      <c r="SKC14"/>
      <c r="SKD14" s="19"/>
      <c r="SKE14" s="5"/>
      <c r="SKF14" s="20"/>
      <c r="SKG14"/>
      <c r="SKH14"/>
      <c r="SKI14" s="19"/>
      <c r="SKJ14"/>
      <c r="SKK14"/>
      <c r="SKL14" s="19"/>
      <c r="SKM14" s="5"/>
      <c r="SKN14" s="20"/>
      <c r="SKO14"/>
      <c r="SKP14"/>
      <c r="SKQ14" s="19"/>
      <c r="SKR14"/>
      <c r="SKS14"/>
      <c r="SKT14" s="19"/>
      <c r="SKU14" s="5"/>
      <c r="SKV14" s="20"/>
      <c r="SKW14"/>
      <c r="SKX14"/>
      <c r="SKY14" s="19"/>
      <c r="SKZ14"/>
      <c r="SLA14"/>
      <c r="SLB14" s="19"/>
      <c r="SLC14" s="5"/>
      <c r="SLD14" s="20"/>
      <c r="SLE14"/>
      <c r="SLF14"/>
      <c r="SLG14" s="19"/>
      <c r="SLH14"/>
      <c r="SLI14"/>
      <c r="SLJ14" s="19"/>
      <c r="SLK14" s="5"/>
      <c r="SLL14" s="20"/>
      <c r="SLM14"/>
      <c r="SLN14"/>
      <c r="SLO14" s="19"/>
      <c r="SLP14"/>
      <c r="SLQ14"/>
      <c r="SLR14" s="19"/>
      <c r="SLS14" s="5"/>
      <c r="SLT14" s="20"/>
      <c r="SLU14"/>
      <c r="SLV14"/>
      <c r="SLW14" s="19"/>
      <c r="SLX14"/>
      <c r="SLY14"/>
      <c r="SLZ14" s="19"/>
      <c r="SMA14" s="5"/>
      <c r="SMB14" s="20"/>
      <c r="SMC14"/>
      <c r="SMD14"/>
      <c r="SME14" s="19"/>
      <c r="SMF14"/>
      <c r="SMG14"/>
      <c r="SMH14" s="19"/>
      <c r="SMI14" s="5"/>
      <c r="SMJ14" s="20"/>
      <c r="SMK14"/>
      <c r="SML14"/>
      <c r="SMM14" s="19"/>
      <c r="SMN14"/>
      <c r="SMO14"/>
      <c r="SMP14" s="19"/>
      <c r="SMQ14" s="5"/>
      <c r="SMR14" s="20"/>
      <c r="SMS14"/>
      <c r="SMT14"/>
      <c r="SMU14" s="19"/>
      <c r="SMV14"/>
      <c r="SMW14"/>
      <c r="SMX14" s="19"/>
      <c r="SMY14" s="5"/>
      <c r="SMZ14" s="20"/>
      <c r="SNA14"/>
      <c r="SNB14"/>
      <c r="SNC14" s="19"/>
      <c r="SND14"/>
      <c r="SNE14"/>
      <c r="SNF14" s="19"/>
      <c r="SNG14" s="5"/>
      <c r="SNH14" s="20"/>
      <c r="SNI14"/>
      <c r="SNJ14"/>
      <c r="SNK14" s="19"/>
      <c r="SNL14"/>
      <c r="SNM14"/>
      <c r="SNN14" s="19"/>
      <c r="SNO14" s="5"/>
      <c r="SNP14" s="20"/>
      <c r="SNQ14"/>
      <c r="SNR14"/>
      <c r="SNS14" s="19"/>
      <c r="SNT14"/>
      <c r="SNU14"/>
      <c r="SNV14" s="19"/>
      <c r="SNW14" s="5"/>
      <c r="SNX14" s="20"/>
      <c r="SNY14"/>
      <c r="SNZ14"/>
      <c r="SOA14" s="19"/>
      <c r="SOB14"/>
      <c r="SOC14"/>
      <c r="SOD14" s="19"/>
      <c r="SOE14" s="5"/>
      <c r="SOF14" s="20"/>
      <c r="SOG14"/>
      <c r="SOH14"/>
      <c r="SOI14" s="19"/>
      <c r="SOJ14"/>
      <c r="SOK14"/>
      <c r="SOL14" s="19"/>
      <c r="SOM14" s="5"/>
      <c r="SON14" s="20"/>
      <c r="SOO14"/>
      <c r="SOP14"/>
      <c r="SOQ14" s="19"/>
      <c r="SOR14"/>
      <c r="SOS14"/>
      <c r="SOT14" s="19"/>
      <c r="SOU14" s="5"/>
      <c r="SOV14" s="20"/>
      <c r="SOW14"/>
      <c r="SOX14"/>
      <c r="SOY14" s="19"/>
      <c r="SOZ14"/>
      <c r="SPA14"/>
      <c r="SPB14" s="19"/>
      <c r="SPC14" s="5"/>
      <c r="SPD14" s="20"/>
      <c r="SPE14"/>
      <c r="SPF14"/>
      <c r="SPG14" s="19"/>
      <c r="SPH14"/>
      <c r="SPI14"/>
      <c r="SPJ14" s="19"/>
      <c r="SPK14" s="5"/>
      <c r="SPL14" s="20"/>
      <c r="SPM14"/>
      <c r="SPN14"/>
      <c r="SPO14" s="19"/>
      <c r="SPP14"/>
      <c r="SPQ14"/>
      <c r="SPR14" s="19"/>
      <c r="SPS14" s="5"/>
      <c r="SPT14" s="20"/>
      <c r="SPU14"/>
      <c r="SPV14"/>
      <c r="SPW14" s="19"/>
      <c r="SPX14"/>
      <c r="SPY14"/>
      <c r="SPZ14" s="19"/>
      <c r="SQA14" s="5"/>
      <c r="SQB14" s="20"/>
      <c r="SQC14"/>
      <c r="SQD14"/>
      <c r="SQE14" s="19"/>
      <c r="SQF14"/>
      <c r="SQG14"/>
      <c r="SQH14" s="19"/>
      <c r="SQI14" s="5"/>
      <c r="SQJ14" s="20"/>
      <c r="SQK14"/>
      <c r="SQL14"/>
      <c r="SQM14" s="19"/>
      <c r="SQN14"/>
      <c r="SQO14"/>
      <c r="SQP14" s="19"/>
      <c r="SQQ14" s="5"/>
      <c r="SQR14" s="20"/>
      <c r="SQS14"/>
      <c r="SQT14"/>
      <c r="SQU14" s="19"/>
      <c r="SQV14"/>
      <c r="SQW14"/>
      <c r="SQX14" s="19"/>
      <c r="SQY14" s="5"/>
      <c r="SQZ14" s="20"/>
      <c r="SRA14"/>
      <c r="SRB14"/>
      <c r="SRC14" s="19"/>
      <c r="SRD14"/>
      <c r="SRE14"/>
      <c r="SRF14" s="19"/>
      <c r="SRG14" s="5"/>
      <c r="SRH14" s="20"/>
      <c r="SRI14"/>
      <c r="SRJ14"/>
      <c r="SRK14" s="19"/>
      <c r="SRL14"/>
      <c r="SRM14"/>
      <c r="SRN14" s="19"/>
      <c r="SRO14" s="5"/>
      <c r="SRP14" s="20"/>
      <c r="SRQ14"/>
      <c r="SRR14"/>
      <c r="SRS14" s="19"/>
      <c r="SRT14"/>
      <c r="SRU14"/>
      <c r="SRV14" s="19"/>
      <c r="SRW14" s="5"/>
      <c r="SRX14" s="20"/>
      <c r="SRY14"/>
      <c r="SRZ14"/>
      <c r="SSA14" s="19"/>
      <c r="SSB14"/>
      <c r="SSC14"/>
      <c r="SSD14" s="19"/>
      <c r="SSE14" s="5"/>
      <c r="SSF14" s="20"/>
      <c r="SSG14"/>
      <c r="SSH14"/>
      <c r="SSI14" s="19"/>
      <c r="SSJ14"/>
      <c r="SSK14"/>
      <c r="SSL14" s="19"/>
      <c r="SSM14" s="5"/>
      <c r="SSN14" s="20"/>
      <c r="SSO14"/>
      <c r="SSP14"/>
      <c r="SSQ14" s="19"/>
      <c r="SSR14"/>
      <c r="SSS14"/>
      <c r="SST14" s="19"/>
      <c r="SSU14" s="5"/>
      <c r="SSV14" s="20"/>
      <c r="SSW14"/>
      <c r="SSX14"/>
      <c r="SSY14" s="19"/>
      <c r="SSZ14"/>
      <c r="STA14"/>
      <c r="STB14" s="19"/>
      <c r="STC14" s="5"/>
      <c r="STD14" s="20"/>
      <c r="STE14"/>
      <c r="STF14"/>
      <c r="STG14" s="19"/>
      <c r="STH14"/>
      <c r="STI14"/>
      <c r="STJ14" s="19"/>
      <c r="STK14" s="5"/>
      <c r="STL14" s="20"/>
      <c r="STM14"/>
      <c r="STN14"/>
      <c r="STO14" s="19"/>
      <c r="STP14"/>
      <c r="STQ14"/>
      <c r="STR14" s="19"/>
      <c r="STS14" s="5"/>
      <c r="STT14" s="20"/>
      <c r="STU14"/>
      <c r="STV14"/>
      <c r="STW14" s="19"/>
      <c r="STX14"/>
      <c r="STY14"/>
      <c r="STZ14" s="19"/>
      <c r="SUA14" s="5"/>
      <c r="SUB14" s="20"/>
      <c r="SUC14"/>
      <c r="SUD14"/>
      <c r="SUE14" s="19"/>
      <c r="SUF14"/>
      <c r="SUG14"/>
      <c r="SUH14" s="19"/>
      <c r="SUI14" s="5"/>
      <c r="SUJ14" s="20"/>
      <c r="SUK14"/>
      <c r="SUL14"/>
      <c r="SUM14" s="19"/>
      <c r="SUN14"/>
      <c r="SUO14"/>
      <c r="SUP14" s="19"/>
      <c r="SUQ14" s="5"/>
      <c r="SUR14" s="20"/>
      <c r="SUS14"/>
      <c r="SUT14"/>
      <c r="SUU14" s="19"/>
      <c r="SUV14"/>
      <c r="SUW14"/>
      <c r="SUX14" s="19"/>
      <c r="SUY14" s="5"/>
      <c r="SUZ14" s="20"/>
      <c r="SVA14"/>
      <c r="SVB14"/>
      <c r="SVC14" s="19"/>
      <c r="SVD14"/>
      <c r="SVE14"/>
      <c r="SVF14" s="19"/>
      <c r="SVG14" s="5"/>
      <c r="SVH14" s="20"/>
      <c r="SVI14"/>
      <c r="SVJ14"/>
      <c r="SVK14" s="19"/>
      <c r="SVL14"/>
      <c r="SVM14"/>
      <c r="SVN14" s="19"/>
      <c r="SVO14" s="5"/>
      <c r="SVP14" s="20"/>
      <c r="SVQ14"/>
      <c r="SVR14"/>
      <c r="SVS14" s="19"/>
      <c r="SVT14"/>
      <c r="SVU14"/>
      <c r="SVV14" s="19"/>
      <c r="SVW14" s="5"/>
      <c r="SVX14" s="20"/>
      <c r="SVY14"/>
      <c r="SVZ14"/>
      <c r="SWA14" s="19"/>
      <c r="SWB14"/>
      <c r="SWC14"/>
      <c r="SWD14" s="19"/>
      <c r="SWE14" s="5"/>
      <c r="SWF14" s="20"/>
      <c r="SWG14"/>
      <c r="SWH14"/>
      <c r="SWI14" s="19"/>
      <c r="SWJ14"/>
      <c r="SWK14"/>
      <c r="SWL14" s="19"/>
      <c r="SWM14" s="5"/>
      <c r="SWN14" s="20"/>
      <c r="SWO14"/>
      <c r="SWP14"/>
      <c r="SWQ14" s="19"/>
      <c r="SWR14"/>
      <c r="SWS14"/>
      <c r="SWT14" s="19"/>
      <c r="SWU14" s="5"/>
      <c r="SWV14" s="20"/>
      <c r="SWW14"/>
      <c r="SWX14"/>
      <c r="SWY14" s="19"/>
      <c r="SWZ14"/>
      <c r="SXA14"/>
      <c r="SXB14" s="19"/>
      <c r="SXC14" s="5"/>
      <c r="SXD14" s="20"/>
      <c r="SXE14"/>
      <c r="SXF14"/>
      <c r="SXG14" s="19"/>
      <c r="SXH14"/>
      <c r="SXI14"/>
      <c r="SXJ14" s="19"/>
      <c r="SXK14" s="5"/>
      <c r="SXL14" s="20"/>
      <c r="SXM14"/>
      <c r="SXN14"/>
      <c r="SXO14" s="19"/>
      <c r="SXP14"/>
      <c r="SXQ14"/>
      <c r="SXR14" s="19"/>
      <c r="SXS14" s="5"/>
      <c r="SXT14" s="20"/>
      <c r="SXU14"/>
      <c r="SXV14"/>
      <c r="SXW14" s="19"/>
      <c r="SXX14"/>
      <c r="SXY14"/>
      <c r="SXZ14" s="19"/>
      <c r="SYA14" s="5"/>
      <c r="SYB14" s="20"/>
      <c r="SYC14"/>
      <c r="SYD14"/>
      <c r="SYE14" s="19"/>
      <c r="SYF14"/>
      <c r="SYG14"/>
      <c r="SYH14" s="19"/>
      <c r="SYI14" s="5"/>
      <c r="SYJ14" s="20"/>
      <c r="SYK14"/>
      <c r="SYL14"/>
      <c r="SYM14" s="19"/>
      <c r="SYN14"/>
      <c r="SYO14"/>
      <c r="SYP14" s="19"/>
      <c r="SYQ14" s="5"/>
      <c r="SYR14" s="20"/>
      <c r="SYS14"/>
      <c r="SYT14"/>
      <c r="SYU14" s="19"/>
      <c r="SYV14"/>
      <c r="SYW14"/>
      <c r="SYX14" s="19"/>
      <c r="SYY14" s="5"/>
      <c r="SYZ14" s="20"/>
      <c r="SZA14"/>
      <c r="SZB14"/>
      <c r="SZC14" s="19"/>
      <c r="SZD14"/>
      <c r="SZE14"/>
      <c r="SZF14" s="19"/>
      <c r="SZG14" s="5"/>
      <c r="SZH14" s="20"/>
      <c r="SZI14"/>
      <c r="SZJ14"/>
      <c r="SZK14" s="19"/>
      <c r="SZL14"/>
      <c r="SZM14"/>
      <c r="SZN14" s="19"/>
      <c r="SZO14" s="5"/>
      <c r="SZP14" s="20"/>
      <c r="SZQ14"/>
      <c r="SZR14"/>
      <c r="SZS14" s="19"/>
      <c r="SZT14"/>
      <c r="SZU14"/>
      <c r="SZV14" s="19"/>
      <c r="SZW14" s="5"/>
      <c r="SZX14" s="20"/>
      <c r="SZY14"/>
      <c r="SZZ14"/>
      <c r="TAA14" s="19"/>
      <c r="TAB14"/>
      <c r="TAC14"/>
      <c r="TAD14" s="19"/>
      <c r="TAE14" s="5"/>
      <c r="TAF14" s="20"/>
      <c r="TAG14"/>
      <c r="TAH14"/>
      <c r="TAI14" s="19"/>
      <c r="TAJ14"/>
      <c r="TAK14"/>
      <c r="TAL14" s="19"/>
      <c r="TAM14" s="5"/>
      <c r="TAN14" s="20"/>
      <c r="TAO14"/>
      <c r="TAP14"/>
      <c r="TAQ14" s="19"/>
      <c r="TAR14"/>
      <c r="TAS14"/>
      <c r="TAT14" s="19"/>
      <c r="TAU14" s="5"/>
      <c r="TAV14" s="20"/>
      <c r="TAW14"/>
      <c r="TAX14"/>
      <c r="TAY14" s="19"/>
      <c r="TAZ14"/>
      <c r="TBA14"/>
      <c r="TBB14" s="19"/>
      <c r="TBC14" s="5"/>
      <c r="TBD14" s="20"/>
      <c r="TBE14"/>
      <c r="TBF14"/>
      <c r="TBG14" s="19"/>
      <c r="TBH14"/>
      <c r="TBI14"/>
      <c r="TBJ14" s="19"/>
      <c r="TBK14" s="5"/>
      <c r="TBL14" s="20"/>
      <c r="TBM14"/>
      <c r="TBN14"/>
      <c r="TBO14" s="19"/>
      <c r="TBP14"/>
      <c r="TBQ14"/>
      <c r="TBR14" s="19"/>
      <c r="TBS14" s="5"/>
      <c r="TBT14" s="20"/>
      <c r="TBU14"/>
      <c r="TBV14"/>
      <c r="TBW14" s="19"/>
      <c r="TBX14"/>
      <c r="TBY14"/>
      <c r="TBZ14" s="19"/>
      <c r="TCA14" s="5"/>
      <c r="TCB14" s="20"/>
      <c r="TCC14"/>
      <c r="TCD14"/>
      <c r="TCE14" s="19"/>
      <c r="TCF14"/>
      <c r="TCG14"/>
      <c r="TCH14" s="19"/>
      <c r="TCI14" s="5"/>
      <c r="TCJ14" s="20"/>
      <c r="TCK14"/>
      <c r="TCL14"/>
      <c r="TCM14" s="19"/>
      <c r="TCN14"/>
      <c r="TCO14"/>
      <c r="TCP14" s="19"/>
      <c r="TCQ14" s="5"/>
      <c r="TCR14" s="20"/>
      <c r="TCS14"/>
      <c r="TCT14"/>
      <c r="TCU14" s="19"/>
      <c r="TCV14"/>
      <c r="TCW14"/>
      <c r="TCX14" s="19"/>
      <c r="TCY14" s="5"/>
      <c r="TCZ14" s="20"/>
      <c r="TDA14"/>
      <c r="TDB14"/>
      <c r="TDC14" s="19"/>
      <c r="TDD14"/>
      <c r="TDE14"/>
      <c r="TDF14" s="19"/>
      <c r="TDG14" s="5"/>
      <c r="TDH14" s="20"/>
      <c r="TDI14"/>
      <c r="TDJ14"/>
      <c r="TDK14" s="19"/>
      <c r="TDL14"/>
      <c r="TDM14"/>
      <c r="TDN14" s="19"/>
      <c r="TDO14" s="5"/>
      <c r="TDP14" s="20"/>
      <c r="TDQ14"/>
      <c r="TDR14"/>
      <c r="TDS14" s="19"/>
      <c r="TDT14"/>
      <c r="TDU14"/>
      <c r="TDV14" s="19"/>
      <c r="TDW14" s="5"/>
      <c r="TDX14" s="20"/>
      <c r="TDY14"/>
      <c r="TDZ14"/>
      <c r="TEA14" s="19"/>
      <c r="TEB14"/>
      <c r="TEC14"/>
      <c r="TED14" s="19"/>
      <c r="TEE14" s="5"/>
      <c r="TEF14" s="20"/>
      <c r="TEG14"/>
      <c r="TEH14"/>
      <c r="TEI14" s="19"/>
      <c r="TEJ14"/>
      <c r="TEK14"/>
      <c r="TEL14" s="19"/>
      <c r="TEM14" s="5"/>
      <c r="TEN14" s="20"/>
      <c r="TEO14"/>
      <c r="TEP14"/>
      <c r="TEQ14" s="19"/>
      <c r="TER14"/>
      <c r="TES14"/>
      <c r="TET14" s="19"/>
      <c r="TEU14" s="5"/>
      <c r="TEV14" s="20"/>
      <c r="TEW14"/>
      <c r="TEX14"/>
      <c r="TEY14" s="19"/>
      <c r="TEZ14"/>
      <c r="TFA14"/>
      <c r="TFB14" s="19"/>
      <c r="TFC14" s="5"/>
      <c r="TFD14" s="20"/>
      <c r="TFE14"/>
      <c r="TFF14"/>
      <c r="TFG14" s="19"/>
      <c r="TFH14"/>
      <c r="TFI14"/>
      <c r="TFJ14" s="19"/>
      <c r="TFK14" s="5"/>
      <c r="TFL14" s="20"/>
      <c r="TFM14"/>
      <c r="TFN14"/>
      <c r="TFO14" s="19"/>
      <c r="TFP14"/>
      <c r="TFQ14"/>
      <c r="TFR14" s="19"/>
      <c r="TFS14" s="5"/>
      <c r="TFT14" s="20"/>
      <c r="TFU14"/>
      <c r="TFV14"/>
      <c r="TFW14" s="19"/>
      <c r="TFX14"/>
      <c r="TFY14"/>
      <c r="TFZ14" s="19"/>
      <c r="TGA14" s="5"/>
      <c r="TGB14" s="20"/>
      <c r="TGC14"/>
      <c r="TGD14"/>
      <c r="TGE14" s="19"/>
      <c r="TGF14"/>
      <c r="TGG14"/>
      <c r="TGH14" s="19"/>
      <c r="TGI14" s="5"/>
      <c r="TGJ14" s="20"/>
      <c r="TGK14"/>
      <c r="TGL14"/>
      <c r="TGM14" s="19"/>
      <c r="TGN14"/>
      <c r="TGO14"/>
      <c r="TGP14" s="19"/>
      <c r="TGQ14" s="5"/>
      <c r="TGR14" s="20"/>
      <c r="TGS14"/>
      <c r="TGT14"/>
      <c r="TGU14" s="19"/>
      <c r="TGV14"/>
      <c r="TGW14"/>
      <c r="TGX14" s="19"/>
      <c r="TGY14" s="5"/>
      <c r="TGZ14" s="20"/>
      <c r="THA14"/>
      <c r="THB14"/>
      <c r="THC14" s="19"/>
      <c r="THD14"/>
      <c r="THE14"/>
      <c r="THF14" s="19"/>
      <c r="THG14" s="5"/>
      <c r="THH14" s="20"/>
      <c r="THI14"/>
      <c r="THJ14"/>
      <c r="THK14" s="19"/>
      <c r="THL14"/>
      <c r="THM14"/>
      <c r="THN14" s="19"/>
      <c r="THO14" s="5"/>
      <c r="THP14" s="20"/>
      <c r="THQ14"/>
      <c r="THR14"/>
      <c r="THS14" s="19"/>
      <c r="THT14"/>
      <c r="THU14"/>
      <c r="THV14" s="19"/>
      <c r="THW14" s="5"/>
      <c r="THX14" s="20"/>
      <c r="THY14"/>
      <c r="THZ14"/>
      <c r="TIA14" s="19"/>
      <c r="TIB14"/>
      <c r="TIC14"/>
      <c r="TID14" s="19"/>
      <c r="TIE14" s="5"/>
      <c r="TIF14" s="20"/>
      <c r="TIG14"/>
      <c r="TIH14"/>
      <c r="TII14" s="19"/>
      <c r="TIJ14"/>
      <c r="TIK14"/>
      <c r="TIL14" s="19"/>
      <c r="TIM14" s="5"/>
      <c r="TIN14" s="20"/>
      <c r="TIO14"/>
      <c r="TIP14"/>
      <c r="TIQ14" s="19"/>
      <c r="TIR14"/>
      <c r="TIS14"/>
      <c r="TIT14" s="19"/>
      <c r="TIU14" s="5"/>
      <c r="TIV14" s="20"/>
      <c r="TIW14"/>
      <c r="TIX14"/>
      <c r="TIY14" s="19"/>
      <c r="TIZ14"/>
      <c r="TJA14"/>
      <c r="TJB14" s="19"/>
      <c r="TJC14" s="5"/>
      <c r="TJD14" s="20"/>
      <c r="TJE14"/>
      <c r="TJF14"/>
      <c r="TJG14" s="19"/>
      <c r="TJH14"/>
      <c r="TJI14"/>
      <c r="TJJ14" s="19"/>
      <c r="TJK14" s="5"/>
      <c r="TJL14" s="20"/>
      <c r="TJM14"/>
      <c r="TJN14"/>
      <c r="TJO14" s="19"/>
      <c r="TJP14"/>
      <c r="TJQ14"/>
      <c r="TJR14" s="19"/>
      <c r="TJS14" s="5"/>
      <c r="TJT14" s="20"/>
      <c r="TJU14"/>
      <c r="TJV14"/>
      <c r="TJW14" s="19"/>
      <c r="TJX14"/>
      <c r="TJY14"/>
      <c r="TJZ14" s="19"/>
      <c r="TKA14" s="5"/>
      <c r="TKB14" s="20"/>
      <c r="TKC14"/>
      <c r="TKD14"/>
      <c r="TKE14" s="19"/>
      <c r="TKF14"/>
      <c r="TKG14"/>
      <c r="TKH14" s="19"/>
      <c r="TKI14" s="5"/>
      <c r="TKJ14" s="20"/>
      <c r="TKK14"/>
      <c r="TKL14"/>
      <c r="TKM14" s="19"/>
      <c r="TKN14"/>
      <c r="TKO14"/>
      <c r="TKP14" s="19"/>
      <c r="TKQ14" s="5"/>
      <c r="TKR14" s="20"/>
      <c r="TKS14"/>
      <c r="TKT14"/>
      <c r="TKU14" s="19"/>
      <c r="TKV14"/>
      <c r="TKW14"/>
      <c r="TKX14" s="19"/>
      <c r="TKY14" s="5"/>
      <c r="TKZ14" s="20"/>
      <c r="TLA14"/>
      <c r="TLB14"/>
      <c r="TLC14" s="19"/>
      <c r="TLD14"/>
      <c r="TLE14"/>
      <c r="TLF14" s="19"/>
      <c r="TLG14" s="5"/>
      <c r="TLH14" s="20"/>
      <c r="TLI14"/>
      <c r="TLJ14"/>
      <c r="TLK14" s="19"/>
      <c r="TLL14"/>
      <c r="TLM14"/>
      <c r="TLN14" s="19"/>
      <c r="TLO14" s="5"/>
      <c r="TLP14" s="20"/>
      <c r="TLQ14"/>
      <c r="TLR14"/>
      <c r="TLS14" s="19"/>
      <c r="TLT14"/>
      <c r="TLU14"/>
      <c r="TLV14" s="19"/>
      <c r="TLW14" s="5"/>
      <c r="TLX14" s="20"/>
      <c r="TLY14"/>
      <c r="TLZ14"/>
      <c r="TMA14" s="19"/>
      <c r="TMB14"/>
      <c r="TMC14"/>
      <c r="TMD14" s="19"/>
      <c r="TME14" s="5"/>
      <c r="TMF14" s="20"/>
      <c r="TMG14"/>
      <c r="TMH14"/>
      <c r="TMI14" s="19"/>
      <c r="TMJ14"/>
      <c r="TMK14"/>
      <c r="TML14" s="19"/>
      <c r="TMM14" s="5"/>
      <c r="TMN14" s="20"/>
      <c r="TMO14"/>
      <c r="TMP14"/>
      <c r="TMQ14" s="19"/>
      <c r="TMR14"/>
      <c r="TMS14"/>
      <c r="TMT14" s="19"/>
      <c r="TMU14" s="5"/>
      <c r="TMV14" s="20"/>
      <c r="TMW14"/>
      <c r="TMX14"/>
      <c r="TMY14" s="19"/>
      <c r="TMZ14"/>
      <c r="TNA14"/>
      <c r="TNB14" s="19"/>
      <c r="TNC14" s="5"/>
      <c r="TND14" s="20"/>
      <c r="TNE14"/>
      <c r="TNF14"/>
      <c r="TNG14" s="19"/>
      <c r="TNH14"/>
      <c r="TNI14"/>
      <c r="TNJ14" s="19"/>
      <c r="TNK14" s="5"/>
      <c r="TNL14" s="20"/>
      <c r="TNM14"/>
      <c r="TNN14"/>
      <c r="TNO14" s="19"/>
      <c r="TNP14"/>
      <c r="TNQ14"/>
      <c r="TNR14" s="19"/>
      <c r="TNS14" s="5"/>
      <c r="TNT14" s="20"/>
      <c r="TNU14"/>
      <c r="TNV14"/>
      <c r="TNW14" s="19"/>
      <c r="TNX14"/>
      <c r="TNY14"/>
      <c r="TNZ14" s="19"/>
      <c r="TOA14" s="5"/>
      <c r="TOB14" s="20"/>
      <c r="TOC14"/>
      <c r="TOD14"/>
      <c r="TOE14" s="19"/>
      <c r="TOF14"/>
      <c r="TOG14"/>
      <c r="TOH14" s="19"/>
      <c r="TOI14" s="5"/>
      <c r="TOJ14" s="20"/>
      <c r="TOK14"/>
      <c r="TOL14"/>
      <c r="TOM14" s="19"/>
      <c r="TON14"/>
      <c r="TOO14"/>
      <c r="TOP14" s="19"/>
      <c r="TOQ14" s="5"/>
      <c r="TOR14" s="20"/>
      <c r="TOS14"/>
      <c r="TOT14"/>
      <c r="TOU14" s="19"/>
      <c r="TOV14"/>
      <c r="TOW14"/>
      <c r="TOX14" s="19"/>
      <c r="TOY14" s="5"/>
      <c r="TOZ14" s="20"/>
      <c r="TPA14"/>
      <c r="TPB14"/>
      <c r="TPC14" s="19"/>
      <c r="TPD14"/>
      <c r="TPE14"/>
      <c r="TPF14" s="19"/>
      <c r="TPG14" s="5"/>
      <c r="TPH14" s="20"/>
      <c r="TPI14"/>
      <c r="TPJ14"/>
      <c r="TPK14" s="19"/>
      <c r="TPL14"/>
      <c r="TPM14"/>
      <c r="TPN14" s="19"/>
      <c r="TPO14" s="5"/>
      <c r="TPP14" s="20"/>
      <c r="TPQ14"/>
      <c r="TPR14"/>
      <c r="TPS14" s="19"/>
      <c r="TPT14"/>
      <c r="TPU14"/>
      <c r="TPV14" s="19"/>
      <c r="TPW14" s="5"/>
      <c r="TPX14" s="20"/>
      <c r="TPY14"/>
      <c r="TPZ14"/>
      <c r="TQA14" s="19"/>
      <c r="TQB14"/>
      <c r="TQC14"/>
      <c r="TQD14" s="19"/>
      <c r="TQE14" s="5"/>
      <c r="TQF14" s="20"/>
      <c r="TQG14"/>
      <c r="TQH14"/>
      <c r="TQI14" s="19"/>
      <c r="TQJ14"/>
      <c r="TQK14"/>
      <c r="TQL14" s="19"/>
      <c r="TQM14" s="5"/>
      <c r="TQN14" s="20"/>
      <c r="TQO14"/>
      <c r="TQP14"/>
      <c r="TQQ14" s="19"/>
      <c r="TQR14"/>
      <c r="TQS14"/>
      <c r="TQT14" s="19"/>
      <c r="TQU14" s="5"/>
      <c r="TQV14" s="20"/>
      <c r="TQW14"/>
      <c r="TQX14"/>
      <c r="TQY14" s="19"/>
      <c r="TQZ14"/>
      <c r="TRA14"/>
      <c r="TRB14" s="19"/>
      <c r="TRC14" s="5"/>
      <c r="TRD14" s="20"/>
      <c r="TRE14"/>
      <c r="TRF14"/>
      <c r="TRG14" s="19"/>
      <c r="TRH14"/>
      <c r="TRI14"/>
      <c r="TRJ14" s="19"/>
      <c r="TRK14" s="5"/>
      <c r="TRL14" s="20"/>
      <c r="TRM14"/>
      <c r="TRN14"/>
      <c r="TRO14" s="19"/>
      <c r="TRP14"/>
      <c r="TRQ14"/>
      <c r="TRR14" s="19"/>
      <c r="TRS14" s="5"/>
      <c r="TRT14" s="20"/>
      <c r="TRU14"/>
      <c r="TRV14"/>
      <c r="TRW14" s="19"/>
      <c r="TRX14"/>
      <c r="TRY14"/>
      <c r="TRZ14" s="19"/>
      <c r="TSA14" s="5"/>
      <c r="TSB14" s="20"/>
      <c r="TSC14"/>
      <c r="TSD14"/>
      <c r="TSE14" s="19"/>
      <c r="TSF14"/>
      <c r="TSG14"/>
      <c r="TSH14" s="19"/>
      <c r="TSI14" s="5"/>
      <c r="TSJ14" s="20"/>
      <c r="TSK14"/>
      <c r="TSL14"/>
      <c r="TSM14" s="19"/>
      <c r="TSN14"/>
      <c r="TSO14"/>
      <c r="TSP14" s="19"/>
      <c r="TSQ14" s="5"/>
      <c r="TSR14" s="20"/>
      <c r="TSS14"/>
      <c r="TST14"/>
      <c r="TSU14" s="19"/>
      <c r="TSV14"/>
      <c r="TSW14"/>
      <c r="TSX14" s="19"/>
      <c r="TSY14" s="5"/>
      <c r="TSZ14" s="20"/>
      <c r="TTA14"/>
      <c r="TTB14"/>
      <c r="TTC14" s="19"/>
      <c r="TTD14"/>
      <c r="TTE14"/>
      <c r="TTF14" s="19"/>
      <c r="TTG14" s="5"/>
      <c r="TTH14" s="20"/>
      <c r="TTI14"/>
      <c r="TTJ14"/>
      <c r="TTK14" s="19"/>
      <c r="TTL14"/>
      <c r="TTM14"/>
      <c r="TTN14" s="19"/>
      <c r="TTO14" s="5"/>
      <c r="TTP14" s="20"/>
      <c r="TTQ14"/>
      <c r="TTR14"/>
      <c r="TTS14" s="19"/>
      <c r="TTT14"/>
      <c r="TTU14"/>
      <c r="TTV14" s="19"/>
      <c r="TTW14" s="5"/>
      <c r="TTX14" s="20"/>
      <c r="TTY14"/>
      <c r="TTZ14"/>
      <c r="TUA14" s="19"/>
      <c r="TUB14"/>
      <c r="TUC14"/>
      <c r="TUD14" s="19"/>
      <c r="TUE14" s="5"/>
      <c r="TUF14" s="20"/>
      <c r="TUG14"/>
      <c r="TUH14"/>
      <c r="TUI14" s="19"/>
      <c r="TUJ14"/>
      <c r="TUK14"/>
      <c r="TUL14" s="19"/>
      <c r="TUM14" s="5"/>
      <c r="TUN14" s="20"/>
      <c r="TUO14"/>
      <c r="TUP14"/>
      <c r="TUQ14" s="19"/>
      <c r="TUR14"/>
      <c r="TUS14"/>
      <c r="TUT14" s="19"/>
      <c r="TUU14" s="5"/>
      <c r="TUV14" s="20"/>
      <c r="TUW14"/>
      <c r="TUX14"/>
      <c r="TUY14" s="19"/>
      <c r="TUZ14"/>
      <c r="TVA14"/>
      <c r="TVB14" s="19"/>
      <c r="TVC14" s="5"/>
      <c r="TVD14" s="20"/>
      <c r="TVE14"/>
      <c r="TVF14"/>
      <c r="TVG14" s="19"/>
      <c r="TVH14"/>
      <c r="TVI14"/>
      <c r="TVJ14" s="19"/>
      <c r="TVK14" s="5"/>
      <c r="TVL14" s="20"/>
      <c r="TVM14"/>
      <c r="TVN14"/>
      <c r="TVO14" s="19"/>
      <c r="TVP14"/>
      <c r="TVQ14"/>
      <c r="TVR14" s="19"/>
      <c r="TVS14" s="5"/>
      <c r="TVT14" s="20"/>
      <c r="TVU14"/>
      <c r="TVV14"/>
      <c r="TVW14" s="19"/>
      <c r="TVX14"/>
      <c r="TVY14"/>
      <c r="TVZ14" s="19"/>
      <c r="TWA14" s="5"/>
      <c r="TWB14" s="20"/>
      <c r="TWC14"/>
      <c r="TWD14"/>
      <c r="TWE14" s="19"/>
      <c r="TWF14"/>
      <c r="TWG14"/>
      <c r="TWH14" s="19"/>
      <c r="TWI14" s="5"/>
      <c r="TWJ14" s="20"/>
      <c r="TWK14"/>
      <c r="TWL14"/>
      <c r="TWM14" s="19"/>
      <c r="TWN14"/>
      <c r="TWO14"/>
      <c r="TWP14" s="19"/>
      <c r="TWQ14" s="5"/>
      <c r="TWR14" s="20"/>
      <c r="TWS14"/>
      <c r="TWT14"/>
      <c r="TWU14" s="19"/>
      <c r="TWV14"/>
      <c r="TWW14"/>
      <c r="TWX14" s="19"/>
      <c r="TWY14" s="5"/>
      <c r="TWZ14" s="20"/>
      <c r="TXA14"/>
      <c r="TXB14"/>
      <c r="TXC14" s="19"/>
      <c r="TXD14"/>
      <c r="TXE14"/>
      <c r="TXF14" s="19"/>
      <c r="TXG14" s="5"/>
      <c r="TXH14" s="20"/>
      <c r="TXI14"/>
      <c r="TXJ14"/>
      <c r="TXK14" s="19"/>
      <c r="TXL14"/>
      <c r="TXM14"/>
      <c r="TXN14" s="19"/>
      <c r="TXO14" s="5"/>
      <c r="TXP14" s="20"/>
      <c r="TXQ14"/>
      <c r="TXR14"/>
      <c r="TXS14" s="19"/>
      <c r="TXT14"/>
      <c r="TXU14"/>
      <c r="TXV14" s="19"/>
      <c r="TXW14" s="5"/>
      <c r="TXX14" s="20"/>
      <c r="TXY14"/>
      <c r="TXZ14"/>
      <c r="TYA14" s="19"/>
      <c r="TYB14"/>
      <c r="TYC14"/>
      <c r="TYD14" s="19"/>
      <c r="TYE14" s="5"/>
      <c r="TYF14" s="20"/>
      <c r="TYG14"/>
      <c r="TYH14"/>
      <c r="TYI14" s="19"/>
      <c r="TYJ14"/>
      <c r="TYK14"/>
      <c r="TYL14" s="19"/>
      <c r="TYM14" s="5"/>
      <c r="TYN14" s="20"/>
      <c r="TYO14"/>
      <c r="TYP14"/>
      <c r="TYQ14" s="19"/>
      <c r="TYR14"/>
      <c r="TYS14"/>
      <c r="TYT14" s="19"/>
      <c r="TYU14" s="5"/>
      <c r="TYV14" s="20"/>
      <c r="TYW14"/>
      <c r="TYX14"/>
      <c r="TYY14" s="19"/>
      <c r="TYZ14"/>
      <c r="TZA14"/>
      <c r="TZB14" s="19"/>
      <c r="TZC14" s="5"/>
      <c r="TZD14" s="20"/>
      <c r="TZE14"/>
      <c r="TZF14"/>
      <c r="TZG14" s="19"/>
      <c r="TZH14"/>
      <c r="TZI14"/>
      <c r="TZJ14" s="19"/>
      <c r="TZK14" s="5"/>
      <c r="TZL14" s="20"/>
      <c r="TZM14"/>
      <c r="TZN14"/>
      <c r="TZO14" s="19"/>
      <c r="TZP14"/>
      <c r="TZQ14"/>
      <c r="TZR14" s="19"/>
      <c r="TZS14" s="5"/>
      <c r="TZT14" s="20"/>
      <c r="TZU14"/>
      <c r="TZV14"/>
      <c r="TZW14" s="19"/>
      <c r="TZX14"/>
      <c r="TZY14"/>
      <c r="TZZ14" s="19"/>
      <c r="UAA14" s="5"/>
      <c r="UAB14" s="20"/>
      <c r="UAC14"/>
      <c r="UAD14"/>
      <c r="UAE14" s="19"/>
      <c r="UAF14"/>
      <c r="UAG14"/>
      <c r="UAH14" s="19"/>
      <c r="UAI14" s="5"/>
      <c r="UAJ14" s="20"/>
      <c r="UAK14"/>
      <c r="UAL14"/>
      <c r="UAM14" s="19"/>
      <c r="UAN14"/>
      <c r="UAO14"/>
      <c r="UAP14" s="19"/>
      <c r="UAQ14" s="5"/>
      <c r="UAR14" s="20"/>
      <c r="UAS14"/>
      <c r="UAT14"/>
      <c r="UAU14" s="19"/>
      <c r="UAV14"/>
      <c r="UAW14"/>
      <c r="UAX14" s="19"/>
      <c r="UAY14" s="5"/>
      <c r="UAZ14" s="20"/>
      <c r="UBA14"/>
      <c r="UBB14"/>
      <c r="UBC14" s="19"/>
      <c r="UBD14"/>
      <c r="UBE14"/>
      <c r="UBF14" s="19"/>
      <c r="UBG14" s="5"/>
      <c r="UBH14" s="20"/>
      <c r="UBI14"/>
      <c r="UBJ14"/>
      <c r="UBK14" s="19"/>
      <c r="UBL14"/>
      <c r="UBM14"/>
      <c r="UBN14" s="19"/>
      <c r="UBO14" s="5"/>
      <c r="UBP14" s="20"/>
      <c r="UBQ14"/>
      <c r="UBR14"/>
      <c r="UBS14" s="19"/>
      <c r="UBT14"/>
      <c r="UBU14"/>
      <c r="UBV14" s="19"/>
      <c r="UBW14" s="5"/>
      <c r="UBX14" s="20"/>
      <c r="UBY14"/>
      <c r="UBZ14"/>
      <c r="UCA14" s="19"/>
      <c r="UCB14"/>
      <c r="UCC14"/>
      <c r="UCD14" s="19"/>
      <c r="UCE14" s="5"/>
      <c r="UCF14" s="20"/>
      <c r="UCG14"/>
      <c r="UCH14"/>
      <c r="UCI14" s="19"/>
      <c r="UCJ14"/>
      <c r="UCK14"/>
      <c r="UCL14" s="19"/>
      <c r="UCM14" s="5"/>
      <c r="UCN14" s="20"/>
      <c r="UCO14"/>
      <c r="UCP14"/>
      <c r="UCQ14" s="19"/>
      <c r="UCR14"/>
      <c r="UCS14"/>
      <c r="UCT14" s="19"/>
      <c r="UCU14" s="5"/>
      <c r="UCV14" s="20"/>
      <c r="UCW14"/>
      <c r="UCX14"/>
      <c r="UCY14" s="19"/>
      <c r="UCZ14"/>
      <c r="UDA14"/>
      <c r="UDB14" s="19"/>
      <c r="UDC14" s="5"/>
      <c r="UDD14" s="20"/>
      <c r="UDE14"/>
      <c r="UDF14"/>
      <c r="UDG14" s="19"/>
      <c r="UDH14"/>
      <c r="UDI14"/>
      <c r="UDJ14" s="19"/>
      <c r="UDK14" s="5"/>
      <c r="UDL14" s="20"/>
      <c r="UDM14"/>
      <c r="UDN14"/>
      <c r="UDO14" s="19"/>
      <c r="UDP14"/>
      <c r="UDQ14"/>
      <c r="UDR14" s="19"/>
      <c r="UDS14" s="5"/>
      <c r="UDT14" s="20"/>
      <c r="UDU14"/>
      <c r="UDV14"/>
      <c r="UDW14" s="19"/>
      <c r="UDX14"/>
      <c r="UDY14"/>
      <c r="UDZ14" s="19"/>
      <c r="UEA14" s="5"/>
      <c r="UEB14" s="20"/>
      <c r="UEC14"/>
      <c r="UED14"/>
      <c r="UEE14" s="19"/>
      <c r="UEF14"/>
      <c r="UEG14"/>
      <c r="UEH14" s="19"/>
      <c r="UEI14" s="5"/>
      <c r="UEJ14" s="20"/>
      <c r="UEK14"/>
      <c r="UEL14"/>
      <c r="UEM14" s="19"/>
      <c r="UEN14"/>
      <c r="UEO14"/>
      <c r="UEP14" s="19"/>
      <c r="UEQ14" s="5"/>
      <c r="UER14" s="20"/>
      <c r="UES14"/>
      <c r="UET14"/>
      <c r="UEU14" s="19"/>
      <c r="UEV14"/>
      <c r="UEW14"/>
      <c r="UEX14" s="19"/>
      <c r="UEY14" s="5"/>
      <c r="UEZ14" s="20"/>
      <c r="UFA14"/>
      <c r="UFB14"/>
      <c r="UFC14" s="19"/>
      <c r="UFD14"/>
      <c r="UFE14"/>
      <c r="UFF14" s="19"/>
      <c r="UFG14" s="5"/>
      <c r="UFH14" s="20"/>
      <c r="UFI14"/>
      <c r="UFJ14"/>
      <c r="UFK14" s="19"/>
      <c r="UFL14"/>
      <c r="UFM14"/>
      <c r="UFN14" s="19"/>
      <c r="UFO14" s="5"/>
      <c r="UFP14" s="20"/>
      <c r="UFQ14"/>
      <c r="UFR14"/>
      <c r="UFS14" s="19"/>
      <c r="UFT14"/>
      <c r="UFU14"/>
      <c r="UFV14" s="19"/>
      <c r="UFW14" s="5"/>
      <c r="UFX14" s="20"/>
      <c r="UFY14"/>
      <c r="UFZ14"/>
      <c r="UGA14" s="19"/>
      <c r="UGB14"/>
      <c r="UGC14"/>
      <c r="UGD14" s="19"/>
      <c r="UGE14" s="5"/>
      <c r="UGF14" s="20"/>
      <c r="UGG14"/>
      <c r="UGH14"/>
      <c r="UGI14" s="19"/>
      <c r="UGJ14"/>
      <c r="UGK14"/>
      <c r="UGL14" s="19"/>
      <c r="UGM14" s="5"/>
      <c r="UGN14" s="20"/>
      <c r="UGO14"/>
      <c r="UGP14"/>
      <c r="UGQ14" s="19"/>
      <c r="UGR14"/>
      <c r="UGS14"/>
      <c r="UGT14" s="19"/>
      <c r="UGU14" s="5"/>
      <c r="UGV14" s="20"/>
      <c r="UGW14"/>
      <c r="UGX14"/>
      <c r="UGY14" s="19"/>
      <c r="UGZ14"/>
      <c r="UHA14"/>
      <c r="UHB14" s="19"/>
      <c r="UHC14" s="5"/>
      <c r="UHD14" s="20"/>
      <c r="UHE14"/>
      <c r="UHF14"/>
      <c r="UHG14" s="19"/>
      <c r="UHH14"/>
      <c r="UHI14"/>
      <c r="UHJ14" s="19"/>
      <c r="UHK14" s="5"/>
      <c r="UHL14" s="20"/>
      <c r="UHM14"/>
      <c r="UHN14"/>
      <c r="UHO14" s="19"/>
      <c r="UHP14"/>
      <c r="UHQ14"/>
      <c r="UHR14" s="19"/>
      <c r="UHS14" s="5"/>
      <c r="UHT14" s="20"/>
      <c r="UHU14"/>
      <c r="UHV14"/>
      <c r="UHW14" s="19"/>
      <c r="UHX14"/>
      <c r="UHY14"/>
      <c r="UHZ14" s="19"/>
      <c r="UIA14" s="5"/>
      <c r="UIB14" s="20"/>
      <c r="UIC14"/>
      <c r="UID14"/>
      <c r="UIE14" s="19"/>
      <c r="UIF14"/>
      <c r="UIG14"/>
      <c r="UIH14" s="19"/>
      <c r="UII14" s="5"/>
      <c r="UIJ14" s="20"/>
      <c r="UIK14"/>
      <c r="UIL14"/>
      <c r="UIM14" s="19"/>
      <c r="UIN14"/>
      <c r="UIO14"/>
      <c r="UIP14" s="19"/>
      <c r="UIQ14" s="5"/>
      <c r="UIR14" s="20"/>
      <c r="UIS14"/>
      <c r="UIT14"/>
      <c r="UIU14" s="19"/>
      <c r="UIV14"/>
      <c r="UIW14"/>
      <c r="UIX14" s="19"/>
      <c r="UIY14" s="5"/>
      <c r="UIZ14" s="20"/>
      <c r="UJA14"/>
      <c r="UJB14"/>
      <c r="UJC14" s="19"/>
      <c r="UJD14"/>
      <c r="UJE14"/>
      <c r="UJF14" s="19"/>
      <c r="UJG14" s="5"/>
      <c r="UJH14" s="20"/>
      <c r="UJI14"/>
      <c r="UJJ14"/>
      <c r="UJK14" s="19"/>
      <c r="UJL14"/>
      <c r="UJM14"/>
      <c r="UJN14" s="19"/>
      <c r="UJO14" s="5"/>
      <c r="UJP14" s="20"/>
      <c r="UJQ14"/>
      <c r="UJR14"/>
      <c r="UJS14" s="19"/>
      <c r="UJT14"/>
      <c r="UJU14"/>
      <c r="UJV14" s="19"/>
      <c r="UJW14" s="5"/>
      <c r="UJX14" s="20"/>
      <c r="UJY14"/>
      <c r="UJZ14"/>
      <c r="UKA14" s="19"/>
      <c r="UKB14"/>
      <c r="UKC14"/>
      <c r="UKD14" s="19"/>
      <c r="UKE14" s="5"/>
      <c r="UKF14" s="20"/>
      <c r="UKG14"/>
      <c r="UKH14"/>
      <c r="UKI14" s="19"/>
      <c r="UKJ14"/>
      <c r="UKK14"/>
      <c r="UKL14" s="19"/>
      <c r="UKM14" s="5"/>
      <c r="UKN14" s="20"/>
      <c r="UKO14"/>
      <c r="UKP14"/>
      <c r="UKQ14" s="19"/>
      <c r="UKR14"/>
      <c r="UKS14"/>
      <c r="UKT14" s="19"/>
      <c r="UKU14" s="5"/>
      <c r="UKV14" s="20"/>
      <c r="UKW14"/>
      <c r="UKX14"/>
      <c r="UKY14" s="19"/>
      <c r="UKZ14"/>
      <c r="ULA14"/>
      <c r="ULB14" s="19"/>
      <c r="ULC14" s="5"/>
      <c r="ULD14" s="20"/>
      <c r="ULE14"/>
      <c r="ULF14"/>
      <c r="ULG14" s="19"/>
      <c r="ULH14"/>
      <c r="ULI14"/>
      <c r="ULJ14" s="19"/>
      <c r="ULK14" s="5"/>
      <c r="ULL14" s="20"/>
      <c r="ULM14"/>
      <c r="ULN14"/>
      <c r="ULO14" s="19"/>
      <c r="ULP14"/>
      <c r="ULQ14"/>
      <c r="ULR14" s="19"/>
      <c r="ULS14" s="5"/>
      <c r="ULT14" s="20"/>
      <c r="ULU14"/>
      <c r="ULV14"/>
      <c r="ULW14" s="19"/>
      <c r="ULX14"/>
      <c r="ULY14"/>
      <c r="ULZ14" s="19"/>
      <c r="UMA14" s="5"/>
      <c r="UMB14" s="20"/>
      <c r="UMC14"/>
      <c r="UMD14"/>
      <c r="UME14" s="19"/>
      <c r="UMF14"/>
      <c r="UMG14"/>
      <c r="UMH14" s="19"/>
      <c r="UMI14" s="5"/>
      <c r="UMJ14" s="20"/>
      <c r="UMK14"/>
      <c r="UML14"/>
      <c r="UMM14" s="19"/>
      <c r="UMN14"/>
      <c r="UMO14"/>
      <c r="UMP14" s="19"/>
      <c r="UMQ14" s="5"/>
      <c r="UMR14" s="20"/>
      <c r="UMS14"/>
      <c r="UMT14"/>
      <c r="UMU14" s="19"/>
      <c r="UMV14"/>
      <c r="UMW14"/>
      <c r="UMX14" s="19"/>
      <c r="UMY14" s="5"/>
      <c r="UMZ14" s="20"/>
      <c r="UNA14"/>
      <c r="UNB14"/>
      <c r="UNC14" s="19"/>
      <c r="UND14"/>
      <c r="UNE14"/>
      <c r="UNF14" s="19"/>
      <c r="UNG14" s="5"/>
      <c r="UNH14" s="20"/>
      <c r="UNI14"/>
      <c r="UNJ14"/>
      <c r="UNK14" s="19"/>
      <c r="UNL14"/>
      <c r="UNM14"/>
      <c r="UNN14" s="19"/>
      <c r="UNO14" s="5"/>
      <c r="UNP14" s="20"/>
      <c r="UNQ14"/>
      <c r="UNR14"/>
      <c r="UNS14" s="19"/>
      <c r="UNT14"/>
      <c r="UNU14"/>
      <c r="UNV14" s="19"/>
      <c r="UNW14" s="5"/>
      <c r="UNX14" s="20"/>
      <c r="UNY14"/>
      <c r="UNZ14"/>
      <c r="UOA14" s="19"/>
      <c r="UOB14"/>
      <c r="UOC14"/>
      <c r="UOD14" s="19"/>
      <c r="UOE14" s="5"/>
      <c r="UOF14" s="20"/>
      <c r="UOG14"/>
      <c r="UOH14"/>
      <c r="UOI14" s="19"/>
      <c r="UOJ14"/>
      <c r="UOK14"/>
      <c r="UOL14" s="19"/>
      <c r="UOM14" s="5"/>
      <c r="UON14" s="20"/>
      <c r="UOO14"/>
      <c r="UOP14"/>
      <c r="UOQ14" s="19"/>
      <c r="UOR14"/>
      <c r="UOS14"/>
      <c r="UOT14" s="19"/>
      <c r="UOU14" s="5"/>
      <c r="UOV14" s="20"/>
      <c r="UOW14"/>
      <c r="UOX14"/>
      <c r="UOY14" s="19"/>
      <c r="UOZ14"/>
      <c r="UPA14"/>
      <c r="UPB14" s="19"/>
      <c r="UPC14" s="5"/>
      <c r="UPD14" s="20"/>
      <c r="UPE14"/>
      <c r="UPF14"/>
      <c r="UPG14" s="19"/>
      <c r="UPH14"/>
      <c r="UPI14"/>
      <c r="UPJ14" s="19"/>
      <c r="UPK14" s="5"/>
      <c r="UPL14" s="20"/>
      <c r="UPM14"/>
      <c r="UPN14"/>
      <c r="UPO14" s="19"/>
      <c r="UPP14"/>
      <c r="UPQ14"/>
      <c r="UPR14" s="19"/>
      <c r="UPS14" s="5"/>
      <c r="UPT14" s="20"/>
      <c r="UPU14"/>
      <c r="UPV14"/>
      <c r="UPW14" s="19"/>
      <c r="UPX14"/>
      <c r="UPY14"/>
      <c r="UPZ14" s="19"/>
      <c r="UQA14" s="5"/>
      <c r="UQB14" s="20"/>
      <c r="UQC14"/>
      <c r="UQD14"/>
      <c r="UQE14" s="19"/>
      <c r="UQF14"/>
      <c r="UQG14"/>
      <c r="UQH14" s="19"/>
      <c r="UQI14" s="5"/>
      <c r="UQJ14" s="20"/>
      <c r="UQK14"/>
      <c r="UQL14"/>
      <c r="UQM14" s="19"/>
      <c r="UQN14"/>
      <c r="UQO14"/>
      <c r="UQP14" s="19"/>
      <c r="UQQ14" s="5"/>
      <c r="UQR14" s="20"/>
      <c r="UQS14"/>
      <c r="UQT14"/>
      <c r="UQU14" s="19"/>
      <c r="UQV14"/>
      <c r="UQW14"/>
      <c r="UQX14" s="19"/>
      <c r="UQY14" s="5"/>
      <c r="UQZ14" s="20"/>
      <c r="URA14"/>
      <c r="URB14"/>
      <c r="URC14" s="19"/>
      <c r="URD14"/>
      <c r="URE14"/>
      <c r="URF14" s="19"/>
      <c r="URG14" s="5"/>
      <c r="URH14" s="20"/>
      <c r="URI14"/>
      <c r="URJ14"/>
      <c r="URK14" s="19"/>
      <c r="URL14"/>
      <c r="URM14"/>
      <c r="URN14" s="19"/>
      <c r="URO14" s="5"/>
      <c r="URP14" s="20"/>
      <c r="URQ14"/>
      <c r="URR14"/>
      <c r="URS14" s="19"/>
      <c r="URT14"/>
      <c r="URU14"/>
      <c r="URV14" s="19"/>
      <c r="URW14" s="5"/>
      <c r="URX14" s="20"/>
      <c r="URY14"/>
      <c r="URZ14"/>
      <c r="USA14" s="19"/>
      <c r="USB14"/>
      <c r="USC14"/>
      <c r="USD14" s="19"/>
      <c r="USE14" s="5"/>
      <c r="USF14" s="20"/>
      <c r="USG14"/>
      <c r="USH14"/>
      <c r="USI14" s="19"/>
      <c r="USJ14"/>
      <c r="USK14"/>
      <c r="USL14" s="19"/>
      <c r="USM14" s="5"/>
      <c r="USN14" s="20"/>
      <c r="USO14"/>
      <c r="USP14"/>
      <c r="USQ14" s="19"/>
      <c r="USR14"/>
      <c r="USS14"/>
      <c r="UST14" s="19"/>
      <c r="USU14" s="5"/>
      <c r="USV14" s="20"/>
      <c r="USW14"/>
      <c r="USX14"/>
      <c r="USY14" s="19"/>
      <c r="USZ14"/>
      <c r="UTA14"/>
      <c r="UTB14" s="19"/>
      <c r="UTC14" s="5"/>
      <c r="UTD14" s="20"/>
      <c r="UTE14"/>
      <c r="UTF14"/>
      <c r="UTG14" s="19"/>
      <c r="UTH14"/>
      <c r="UTI14"/>
      <c r="UTJ14" s="19"/>
      <c r="UTK14" s="5"/>
      <c r="UTL14" s="20"/>
      <c r="UTM14"/>
      <c r="UTN14"/>
      <c r="UTO14" s="19"/>
      <c r="UTP14"/>
      <c r="UTQ14"/>
      <c r="UTR14" s="19"/>
      <c r="UTS14" s="5"/>
      <c r="UTT14" s="20"/>
      <c r="UTU14"/>
      <c r="UTV14"/>
      <c r="UTW14" s="19"/>
      <c r="UTX14"/>
      <c r="UTY14"/>
      <c r="UTZ14" s="19"/>
      <c r="UUA14" s="5"/>
      <c r="UUB14" s="20"/>
      <c r="UUC14"/>
      <c r="UUD14"/>
      <c r="UUE14" s="19"/>
      <c r="UUF14"/>
      <c r="UUG14"/>
      <c r="UUH14" s="19"/>
      <c r="UUI14" s="5"/>
      <c r="UUJ14" s="20"/>
      <c r="UUK14"/>
      <c r="UUL14"/>
      <c r="UUM14" s="19"/>
      <c r="UUN14"/>
      <c r="UUO14"/>
      <c r="UUP14" s="19"/>
      <c r="UUQ14" s="5"/>
      <c r="UUR14" s="20"/>
      <c r="UUS14"/>
      <c r="UUT14"/>
      <c r="UUU14" s="19"/>
      <c r="UUV14"/>
      <c r="UUW14"/>
      <c r="UUX14" s="19"/>
      <c r="UUY14" s="5"/>
      <c r="UUZ14" s="20"/>
      <c r="UVA14"/>
      <c r="UVB14"/>
      <c r="UVC14" s="19"/>
      <c r="UVD14"/>
      <c r="UVE14"/>
      <c r="UVF14" s="19"/>
      <c r="UVG14" s="5"/>
      <c r="UVH14" s="20"/>
      <c r="UVI14"/>
      <c r="UVJ14"/>
      <c r="UVK14" s="19"/>
      <c r="UVL14"/>
      <c r="UVM14"/>
      <c r="UVN14" s="19"/>
      <c r="UVO14" s="5"/>
      <c r="UVP14" s="20"/>
      <c r="UVQ14"/>
      <c r="UVR14"/>
      <c r="UVS14" s="19"/>
      <c r="UVT14"/>
      <c r="UVU14"/>
      <c r="UVV14" s="19"/>
      <c r="UVW14" s="5"/>
      <c r="UVX14" s="20"/>
      <c r="UVY14"/>
      <c r="UVZ14"/>
      <c r="UWA14" s="19"/>
      <c r="UWB14"/>
      <c r="UWC14"/>
      <c r="UWD14" s="19"/>
      <c r="UWE14" s="5"/>
      <c r="UWF14" s="20"/>
      <c r="UWG14"/>
      <c r="UWH14"/>
      <c r="UWI14" s="19"/>
      <c r="UWJ14"/>
      <c r="UWK14"/>
      <c r="UWL14" s="19"/>
      <c r="UWM14" s="5"/>
      <c r="UWN14" s="20"/>
      <c r="UWO14"/>
      <c r="UWP14"/>
      <c r="UWQ14" s="19"/>
      <c r="UWR14"/>
      <c r="UWS14"/>
      <c r="UWT14" s="19"/>
      <c r="UWU14" s="5"/>
      <c r="UWV14" s="20"/>
      <c r="UWW14"/>
      <c r="UWX14"/>
      <c r="UWY14" s="19"/>
      <c r="UWZ14"/>
      <c r="UXA14"/>
      <c r="UXB14" s="19"/>
      <c r="UXC14" s="5"/>
      <c r="UXD14" s="20"/>
      <c r="UXE14"/>
      <c r="UXF14"/>
      <c r="UXG14" s="19"/>
      <c r="UXH14"/>
      <c r="UXI14"/>
      <c r="UXJ14" s="19"/>
      <c r="UXK14" s="5"/>
      <c r="UXL14" s="20"/>
      <c r="UXM14"/>
      <c r="UXN14"/>
      <c r="UXO14" s="19"/>
      <c r="UXP14"/>
      <c r="UXQ14"/>
      <c r="UXR14" s="19"/>
      <c r="UXS14" s="5"/>
      <c r="UXT14" s="20"/>
      <c r="UXU14"/>
      <c r="UXV14"/>
      <c r="UXW14" s="19"/>
      <c r="UXX14"/>
      <c r="UXY14"/>
      <c r="UXZ14" s="19"/>
      <c r="UYA14" s="5"/>
      <c r="UYB14" s="20"/>
      <c r="UYC14"/>
      <c r="UYD14"/>
      <c r="UYE14" s="19"/>
      <c r="UYF14"/>
      <c r="UYG14"/>
      <c r="UYH14" s="19"/>
      <c r="UYI14" s="5"/>
      <c r="UYJ14" s="20"/>
      <c r="UYK14"/>
      <c r="UYL14"/>
      <c r="UYM14" s="19"/>
      <c r="UYN14"/>
      <c r="UYO14"/>
      <c r="UYP14" s="19"/>
      <c r="UYQ14" s="5"/>
      <c r="UYR14" s="20"/>
      <c r="UYS14"/>
      <c r="UYT14"/>
      <c r="UYU14" s="19"/>
      <c r="UYV14"/>
      <c r="UYW14"/>
      <c r="UYX14" s="19"/>
      <c r="UYY14" s="5"/>
      <c r="UYZ14" s="20"/>
      <c r="UZA14"/>
      <c r="UZB14"/>
      <c r="UZC14" s="19"/>
      <c r="UZD14"/>
      <c r="UZE14"/>
      <c r="UZF14" s="19"/>
      <c r="UZG14" s="5"/>
      <c r="UZH14" s="20"/>
      <c r="UZI14"/>
      <c r="UZJ14"/>
      <c r="UZK14" s="19"/>
      <c r="UZL14"/>
      <c r="UZM14"/>
      <c r="UZN14" s="19"/>
      <c r="UZO14" s="5"/>
      <c r="UZP14" s="20"/>
      <c r="UZQ14"/>
      <c r="UZR14"/>
      <c r="UZS14" s="19"/>
      <c r="UZT14"/>
      <c r="UZU14"/>
      <c r="UZV14" s="19"/>
      <c r="UZW14" s="5"/>
      <c r="UZX14" s="20"/>
      <c r="UZY14"/>
      <c r="UZZ14"/>
      <c r="VAA14" s="19"/>
      <c r="VAB14"/>
      <c r="VAC14"/>
      <c r="VAD14" s="19"/>
      <c r="VAE14" s="5"/>
      <c r="VAF14" s="20"/>
      <c r="VAG14"/>
      <c r="VAH14"/>
      <c r="VAI14" s="19"/>
      <c r="VAJ14"/>
      <c r="VAK14"/>
      <c r="VAL14" s="19"/>
      <c r="VAM14" s="5"/>
      <c r="VAN14" s="20"/>
      <c r="VAO14"/>
      <c r="VAP14"/>
      <c r="VAQ14" s="19"/>
      <c r="VAR14"/>
      <c r="VAS14"/>
      <c r="VAT14" s="19"/>
      <c r="VAU14" s="5"/>
      <c r="VAV14" s="20"/>
      <c r="VAW14"/>
      <c r="VAX14"/>
      <c r="VAY14" s="19"/>
      <c r="VAZ14"/>
      <c r="VBA14"/>
      <c r="VBB14" s="19"/>
      <c r="VBC14" s="5"/>
      <c r="VBD14" s="20"/>
      <c r="VBE14"/>
      <c r="VBF14"/>
      <c r="VBG14" s="19"/>
      <c r="VBH14"/>
      <c r="VBI14"/>
      <c r="VBJ14" s="19"/>
      <c r="VBK14" s="5"/>
      <c r="VBL14" s="20"/>
      <c r="VBM14"/>
      <c r="VBN14"/>
      <c r="VBO14" s="19"/>
      <c r="VBP14"/>
      <c r="VBQ14"/>
      <c r="VBR14" s="19"/>
      <c r="VBS14" s="5"/>
      <c r="VBT14" s="20"/>
      <c r="VBU14"/>
      <c r="VBV14"/>
      <c r="VBW14" s="19"/>
      <c r="VBX14"/>
      <c r="VBY14"/>
      <c r="VBZ14" s="19"/>
      <c r="VCA14" s="5"/>
      <c r="VCB14" s="20"/>
      <c r="VCC14"/>
      <c r="VCD14"/>
      <c r="VCE14" s="19"/>
      <c r="VCF14"/>
      <c r="VCG14"/>
      <c r="VCH14" s="19"/>
      <c r="VCI14" s="5"/>
      <c r="VCJ14" s="20"/>
      <c r="VCK14"/>
      <c r="VCL14"/>
      <c r="VCM14" s="19"/>
      <c r="VCN14"/>
      <c r="VCO14"/>
      <c r="VCP14" s="19"/>
      <c r="VCQ14" s="5"/>
      <c r="VCR14" s="20"/>
      <c r="VCS14"/>
      <c r="VCT14"/>
      <c r="VCU14" s="19"/>
      <c r="VCV14"/>
      <c r="VCW14"/>
      <c r="VCX14" s="19"/>
      <c r="VCY14" s="5"/>
      <c r="VCZ14" s="20"/>
      <c r="VDA14"/>
      <c r="VDB14"/>
      <c r="VDC14" s="19"/>
      <c r="VDD14"/>
      <c r="VDE14"/>
      <c r="VDF14" s="19"/>
      <c r="VDG14" s="5"/>
      <c r="VDH14" s="20"/>
      <c r="VDI14"/>
      <c r="VDJ14"/>
      <c r="VDK14" s="19"/>
      <c r="VDL14"/>
      <c r="VDM14"/>
      <c r="VDN14" s="19"/>
      <c r="VDO14" s="5"/>
      <c r="VDP14" s="20"/>
      <c r="VDQ14"/>
      <c r="VDR14"/>
      <c r="VDS14" s="19"/>
      <c r="VDT14"/>
      <c r="VDU14"/>
      <c r="VDV14" s="19"/>
      <c r="VDW14" s="5"/>
      <c r="VDX14" s="20"/>
      <c r="VDY14"/>
      <c r="VDZ14"/>
      <c r="VEA14" s="19"/>
      <c r="VEB14"/>
      <c r="VEC14"/>
      <c r="VED14" s="19"/>
      <c r="VEE14" s="5"/>
      <c r="VEF14" s="20"/>
      <c r="VEG14"/>
      <c r="VEH14"/>
      <c r="VEI14" s="19"/>
      <c r="VEJ14"/>
      <c r="VEK14"/>
      <c r="VEL14" s="19"/>
      <c r="VEM14" s="5"/>
      <c r="VEN14" s="20"/>
      <c r="VEO14"/>
      <c r="VEP14"/>
      <c r="VEQ14" s="19"/>
      <c r="VER14"/>
      <c r="VES14"/>
      <c r="VET14" s="19"/>
      <c r="VEU14" s="5"/>
      <c r="VEV14" s="20"/>
      <c r="VEW14"/>
      <c r="VEX14"/>
      <c r="VEY14" s="19"/>
      <c r="VEZ14"/>
      <c r="VFA14"/>
      <c r="VFB14" s="19"/>
      <c r="VFC14" s="5"/>
      <c r="VFD14" s="20"/>
      <c r="VFE14"/>
      <c r="VFF14"/>
      <c r="VFG14" s="19"/>
      <c r="VFH14"/>
      <c r="VFI14"/>
      <c r="VFJ14" s="19"/>
      <c r="VFK14" s="5"/>
      <c r="VFL14" s="20"/>
      <c r="VFM14"/>
      <c r="VFN14"/>
      <c r="VFO14" s="19"/>
      <c r="VFP14"/>
      <c r="VFQ14"/>
      <c r="VFR14" s="19"/>
      <c r="VFS14" s="5"/>
      <c r="VFT14" s="20"/>
      <c r="VFU14"/>
      <c r="VFV14"/>
      <c r="VFW14" s="19"/>
      <c r="VFX14"/>
      <c r="VFY14"/>
      <c r="VFZ14" s="19"/>
      <c r="VGA14" s="5"/>
      <c r="VGB14" s="20"/>
      <c r="VGC14"/>
      <c r="VGD14"/>
      <c r="VGE14" s="19"/>
      <c r="VGF14"/>
      <c r="VGG14"/>
      <c r="VGH14" s="19"/>
      <c r="VGI14" s="5"/>
      <c r="VGJ14" s="20"/>
      <c r="VGK14"/>
      <c r="VGL14"/>
      <c r="VGM14" s="19"/>
      <c r="VGN14"/>
      <c r="VGO14"/>
      <c r="VGP14" s="19"/>
      <c r="VGQ14" s="5"/>
      <c r="VGR14" s="20"/>
      <c r="VGS14"/>
      <c r="VGT14"/>
      <c r="VGU14" s="19"/>
      <c r="VGV14"/>
      <c r="VGW14"/>
      <c r="VGX14" s="19"/>
      <c r="VGY14" s="5"/>
      <c r="VGZ14" s="20"/>
      <c r="VHA14"/>
      <c r="VHB14"/>
      <c r="VHC14" s="19"/>
      <c r="VHD14"/>
      <c r="VHE14"/>
      <c r="VHF14" s="19"/>
      <c r="VHG14" s="5"/>
      <c r="VHH14" s="20"/>
      <c r="VHI14"/>
      <c r="VHJ14"/>
      <c r="VHK14" s="19"/>
      <c r="VHL14"/>
      <c r="VHM14"/>
      <c r="VHN14" s="19"/>
      <c r="VHO14" s="5"/>
      <c r="VHP14" s="20"/>
      <c r="VHQ14"/>
      <c r="VHR14"/>
      <c r="VHS14" s="19"/>
      <c r="VHT14"/>
      <c r="VHU14"/>
      <c r="VHV14" s="19"/>
      <c r="VHW14" s="5"/>
      <c r="VHX14" s="20"/>
      <c r="VHY14"/>
      <c r="VHZ14"/>
      <c r="VIA14" s="19"/>
      <c r="VIB14"/>
      <c r="VIC14"/>
      <c r="VID14" s="19"/>
      <c r="VIE14" s="5"/>
      <c r="VIF14" s="20"/>
      <c r="VIG14"/>
      <c r="VIH14"/>
      <c r="VII14" s="19"/>
      <c r="VIJ14"/>
      <c r="VIK14"/>
      <c r="VIL14" s="19"/>
      <c r="VIM14" s="5"/>
      <c r="VIN14" s="20"/>
      <c r="VIO14"/>
      <c r="VIP14"/>
      <c r="VIQ14" s="19"/>
      <c r="VIR14"/>
      <c r="VIS14"/>
      <c r="VIT14" s="19"/>
      <c r="VIU14" s="5"/>
      <c r="VIV14" s="20"/>
      <c r="VIW14"/>
      <c r="VIX14"/>
      <c r="VIY14" s="19"/>
      <c r="VIZ14"/>
      <c r="VJA14"/>
      <c r="VJB14" s="19"/>
      <c r="VJC14" s="5"/>
      <c r="VJD14" s="20"/>
      <c r="VJE14"/>
      <c r="VJF14"/>
      <c r="VJG14" s="19"/>
      <c r="VJH14"/>
      <c r="VJI14"/>
      <c r="VJJ14" s="19"/>
      <c r="VJK14" s="5"/>
      <c r="VJL14" s="20"/>
      <c r="VJM14"/>
      <c r="VJN14"/>
      <c r="VJO14" s="19"/>
      <c r="VJP14"/>
      <c r="VJQ14"/>
      <c r="VJR14" s="19"/>
      <c r="VJS14" s="5"/>
      <c r="VJT14" s="20"/>
      <c r="VJU14"/>
      <c r="VJV14"/>
      <c r="VJW14" s="19"/>
      <c r="VJX14"/>
      <c r="VJY14"/>
      <c r="VJZ14" s="19"/>
      <c r="VKA14" s="5"/>
      <c r="VKB14" s="20"/>
      <c r="VKC14"/>
      <c r="VKD14"/>
      <c r="VKE14" s="19"/>
      <c r="VKF14"/>
      <c r="VKG14"/>
      <c r="VKH14" s="19"/>
      <c r="VKI14" s="5"/>
      <c r="VKJ14" s="20"/>
      <c r="VKK14"/>
      <c r="VKL14"/>
      <c r="VKM14" s="19"/>
      <c r="VKN14"/>
      <c r="VKO14"/>
      <c r="VKP14" s="19"/>
      <c r="VKQ14" s="5"/>
      <c r="VKR14" s="20"/>
      <c r="VKS14"/>
      <c r="VKT14"/>
      <c r="VKU14" s="19"/>
      <c r="VKV14"/>
      <c r="VKW14"/>
      <c r="VKX14" s="19"/>
      <c r="VKY14" s="5"/>
      <c r="VKZ14" s="20"/>
      <c r="VLA14"/>
      <c r="VLB14"/>
      <c r="VLC14" s="19"/>
      <c r="VLD14"/>
      <c r="VLE14"/>
      <c r="VLF14" s="19"/>
      <c r="VLG14" s="5"/>
      <c r="VLH14" s="20"/>
      <c r="VLI14"/>
      <c r="VLJ14"/>
      <c r="VLK14" s="19"/>
      <c r="VLL14"/>
      <c r="VLM14"/>
      <c r="VLN14" s="19"/>
      <c r="VLO14" s="5"/>
      <c r="VLP14" s="20"/>
      <c r="VLQ14"/>
      <c r="VLR14"/>
      <c r="VLS14" s="19"/>
      <c r="VLT14"/>
      <c r="VLU14"/>
      <c r="VLV14" s="19"/>
      <c r="VLW14" s="5"/>
      <c r="VLX14" s="20"/>
      <c r="VLY14"/>
      <c r="VLZ14"/>
      <c r="VMA14" s="19"/>
      <c r="VMB14"/>
      <c r="VMC14"/>
      <c r="VMD14" s="19"/>
      <c r="VME14" s="5"/>
      <c r="VMF14" s="20"/>
      <c r="VMG14"/>
      <c r="VMH14"/>
      <c r="VMI14" s="19"/>
      <c r="VMJ14"/>
      <c r="VMK14"/>
      <c r="VML14" s="19"/>
      <c r="VMM14" s="5"/>
      <c r="VMN14" s="20"/>
      <c r="VMO14"/>
      <c r="VMP14"/>
      <c r="VMQ14" s="19"/>
      <c r="VMR14"/>
      <c r="VMS14"/>
      <c r="VMT14" s="19"/>
      <c r="VMU14" s="5"/>
      <c r="VMV14" s="20"/>
      <c r="VMW14"/>
      <c r="VMX14"/>
      <c r="VMY14" s="19"/>
      <c r="VMZ14"/>
      <c r="VNA14"/>
      <c r="VNB14" s="19"/>
      <c r="VNC14" s="5"/>
      <c r="VND14" s="20"/>
      <c r="VNE14"/>
      <c r="VNF14"/>
      <c r="VNG14" s="19"/>
      <c r="VNH14"/>
      <c r="VNI14"/>
      <c r="VNJ14" s="19"/>
      <c r="VNK14" s="5"/>
      <c r="VNL14" s="20"/>
      <c r="VNM14"/>
      <c r="VNN14"/>
      <c r="VNO14" s="19"/>
      <c r="VNP14"/>
      <c r="VNQ14"/>
      <c r="VNR14" s="19"/>
      <c r="VNS14" s="5"/>
      <c r="VNT14" s="20"/>
      <c r="VNU14"/>
      <c r="VNV14"/>
      <c r="VNW14" s="19"/>
      <c r="VNX14"/>
      <c r="VNY14"/>
      <c r="VNZ14" s="19"/>
      <c r="VOA14" s="5"/>
      <c r="VOB14" s="20"/>
      <c r="VOC14"/>
      <c r="VOD14"/>
      <c r="VOE14" s="19"/>
      <c r="VOF14"/>
      <c r="VOG14"/>
      <c r="VOH14" s="19"/>
      <c r="VOI14" s="5"/>
      <c r="VOJ14" s="20"/>
      <c r="VOK14"/>
      <c r="VOL14"/>
      <c r="VOM14" s="19"/>
      <c r="VON14"/>
      <c r="VOO14"/>
      <c r="VOP14" s="19"/>
      <c r="VOQ14" s="5"/>
      <c r="VOR14" s="20"/>
      <c r="VOS14"/>
      <c r="VOT14"/>
      <c r="VOU14" s="19"/>
      <c r="VOV14"/>
      <c r="VOW14"/>
      <c r="VOX14" s="19"/>
      <c r="VOY14" s="5"/>
      <c r="VOZ14" s="20"/>
      <c r="VPA14"/>
      <c r="VPB14"/>
      <c r="VPC14" s="19"/>
      <c r="VPD14"/>
      <c r="VPE14"/>
      <c r="VPF14" s="19"/>
      <c r="VPG14" s="5"/>
      <c r="VPH14" s="20"/>
      <c r="VPI14"/>
      <c r="VPJ14"/>
      <c r="VPK14" s="19"/>
      <c r="VPL14"/>
      <c r="VPM14"/>
      <c r="VPN14" s="19"/>
      <c r="VPO14" s="5"/>
      <c r="VPP14" s="20"/>
      <c r="VPQ14"/>
      <c r="VPR14"/>
      <c r="VPS14" s="19"/>
      <c r="VPT14"/>
      <c r="VPU14"/>
      <c r="VPV14" s="19"/>
      <c r="VPW14" s="5"/>
      <c r="VPX14" s="20"/>
      <c r="VPY14"/>
      <c r="VPZ14"/>
      <c r="VQA14" s="19"/>
      <c r="VQB14"/>
      <c r="VQC14"/>
      <c r="VQD14" s="19"/>
      <c r="VQE14" s="5"/>
      <c r="VQF14" s="20"/>
      <c r="VQG14"/>
      <c r="VQH14"/>
      <c r="VQI14" s="19"/>
      <c r="VQJ14"/>
      <c r="VQK14"/>
      <c r="VQL14" s="19"/>
      <c r="VQM14" s="5"/>
      <c r="VQN14" s="20"/>
      <c r="VQO14"/>
      <c r="VQP14"/>
      <c r="VQQ14" s="19"/>
      <c r="VQR14"/>
      <c r="VQS14"/>
      <c r="VQT14" s="19"/>
      <c r="VQU14" s="5"/>
      <c r="VQV14" s="20"/>
      <c r="VQW14"/>
      <c r="VQX14"/>
      <c r="VQY14" s="19"/>
      <c r="VQZ14"/>
      <c r="VRA14"/>
      <c r="VRB14" s="19"/>
      <c r="VRC14" s="5"/>
      <c r="VRD14" s="20"/>
      <c r="VRE14"/>
      <c r="VRF14"/>
      <c r="VRG14" s="19"/>
      <c r="VRH14"/>
      <c r="VRI14"/>
      <c r="VRJ14" s="19"/>
      <c r="VRK14" s="5"/>
      <c r="VRL14" s="20"/>
      <c r="VRM14"/>
      <c r="VRN14"/>
      <c r="VRO14" s="19"/>
      <c r="VRP14"/>
      <c r="VRQ14"/>
      <c r="VRR14" s="19"/>
      <c r="VRS14" s="5"/>
      <c r="VRT14" s="20"/>
      <c r="VRU14"/>
      <c r="VRV14"/>
      <c r="VRW14" s="19"/>
      <c r="VRX14"/>
      <c r="VRY14"/>
      <c r="VRZ14" s="19"/>
      <c r="VSA14" s="5"/>
      <c r="VSB14" s="20"/>
      <c r="VSC14"/>
      <c r="VSD14"/>
      <c r="VSE14" s="19"/>
      <c r="VSF14"/>
      <c r="VSG14"/>
      <c r="VSH14" s="19"/>
      <c r="VSI14" s="5"/>
      <c r="VSJ14" s="20"/>
      <c r="VSK14"/>
      <c r="VSL14"/>
      <c r="VSM14" s="19"/>
      <c r="VSN14"/>
      <c r="VSO14"/>
      <c r="VSP14" s="19"/>
      <c r="VSQ14" s="5"/>
      <c r="VSR14" s="20"/>
      <c r="VSS14"/>
      <c r="VST14"/>
      <c r="VSU14" s="19"/>
      <c r="VSV14"/>
      <c r="VSW14"/>
      <c r="VSX14" s="19"/>
      <c r="VSY14" s="5"/>
      <c r="VSZ14" s="20"/>
      <c r="VTA14"/>
      <c r="VTB14"/>
      <c r="VTC14" s="19"/>
      <c r="VTD14"/>
      <c r="VTE14"/>
      <c r="VTF14" s="19"/>
      <c r="VTG14" s="5"/>
      <c r="VTH14" s="20"/>
      <c r="VTI14"/>
      <c r="VTJ14"/>
      <c r="VTK14" s="19"/>
      <c r="VTL14"/>
      <c r="VTM14"/>
      <c r="VTN14" s="19"/>
      <c r="VTO14" s="5"/>
      <c r="VTP14" s="20"/>
      <c r="VTQ14"/>
      <c r="VTR14"/>
      <c r="VTS14" s="19"/>
      <c r="VTT14"/>
      <c r="VTU14"/>
      <c r="VTV14" s="19"/>
      <c r="VTW14" s="5"/>
      <c r="VTX14" s="20"/>
      <c r="VTY14"/>
      <c r="VTZ14"/>
      <c r="VUA14" s="19"/>
      <c r="VUB14"/>
      <c r="VUC14"/>
      <c r="VUD14" s="19"/>
      <c r="VUE14" s="5"/>
      <c r="VUF14" s="20"/>
      <c r="VUG14"/>
      <c r="VUH14"/>
      <c r="VUI14" s="19"/>
      <c r="VUJ14"/>
      <c r="VUK14"/>
      <c r="VUL14" s="19"/>
      <c r="VUM14" s="5"/>
      <c r="VUN14" s="20"/>
      <c r="VUO14"/>
      <c r="VUP14"/>
      <c r="VUQ14" s="19"/>
      <c r="VUR14"/>
      <c r="VUS14"/>
      <c r="VUT14" s="19"/>
      <c r="VUU14" s="5"/>
      <c r="VUV14" s="20"/>
      <c r="VUW14"/>
      <c r="VUX14"/>
      <c r="VUY14" s="19"/>
      <c r="VUZ14"/>
      <c r="VVA14"/>
      <c r="VVB14" s="19"/>
      <c r="VVC14" s="5"/>
      <c r="VVD14" s="20"/>
      <c r="VVE14"/>
      <c r="VVF14"/>
      <c r="VVG14" s="19"/>
      <c r="VVH14"/>
      <c r="VVI14"/>
      <c r="VVJ14" s="19"/>
      <c r="VVK14" s="5"/>
      <c r="VVL14" s="20"/>
      <c r="VVM14"/>
      <c r="VVN14"/>
      <c r="VVO14" s="19"/>
      <c r="VVP14"/>
      <c r="VVQ14"/>
      <c r="VVR14" s="19"/>
      <c r="VVS14" s="5"/>
      <c r="VVT14" s="20"/>
      <c r="VVU14"/>
      <c r="VVV14"/>
      <c r="VVW14" s="19"/>
      <c r="VVX14"/>
      <c r="VVY14"/>
      <c r="VVZ14" s="19"/>
      <c r="VWA14" s="5"/>
      <c r="VWB14" s="20"/>
      <c r="VWC14"/>
      <c r="VWD14"/>
      <c r="VWE14" s="19"/>
      <c r="VWF14"/>
      <c r="VWG14"/>
      <c r="VWH14" s="19"/>
      <c r="VWI14" s="5"/>
      <c r="VWJ14" s="20"/>
      <c r="VWK14"/>
      <c r="VWL14"/>
      <c r="VWM14" s="19"/>
      <c r="VWN14"/>
      <c r="VWO14"/>
      <c r="VWP14" s="19"/>
      <c r="VWQ14" s="5"/>
      <c r="VWR14" s="20"/>
      <c r="VWS14"/>
      <c r="VWT14"/>
      <c r="VWU14" s="19"/>
      <c r="VWV14"/>
      <c r="VWW14"/>
      <c r="VWX14" s="19"/>
      <c r="VWY14" s="5"/>
      <c r="VWZ14" s="20"/>
      <c r="VXA14"/>
      <c r="VXB14"/>
      <c r="VXC14" s="19"/>
      <c r="VXD14"/>
      <c r="VXE14"/>
      <c r="VXF14" s="19"/>
      <c r="VXG14" s="5"/>
      <c r="VXH14" s="20"/>
      <c r="VXI14"/>
      <c r="VXJ14"/>
      <c r="VXK14" s="19"/>
      <c r="VXL14"/>
      <c r="VXM14"/>
      <c r="VXN14" s="19"/>
      <c r="VXO14" s="5"/>
      <c r="VXP14" s="20"/>
      <c r="VXQ14"/>
      <c r="VXR14"/>
      <c r="VXS14" s="19"/>
      <c r="VXT14"/>
      <c r="VXU14"/>
      <c r="VXV14" s="19"/>
      <c r="VXW14" s="5"/>
      <c r="VXX14" s="20"/>
      <c r="VXY14"/>
      <c r="VXZ14"/>
      <c r="VYA14" s="19"/>
      <c r="VYB14"/>
      <c r="VYC14"/>
      <c r="VYD14" s="19"/>
      <c r="VYE14" s="5"/>
      <c r="VYF14" s="20"/>
      <c r="VYG14"/>
      <c r="VYH14"/>
      <c r="VYI14" s="19"/>
      <c r="VYJ14"/>
      <c r="VYK14"/>
      <c r="VYL14" s="19"/>
      <c r="VYM14" s="5"/>
      <c r="VYN14" s="20"/>
      <c r="VYO14"/>
      <c r="VYP14"/>
      <c r="VYQ14" s="19"/>
      <c r="VYR14"/>
      <c r="VYS14"/>
      <c r="VYT14" s="19"/>
      <c r="VYU14" s="5"/>
      <c r="VYV14" s="20"/>
      <c r="VYW14"/>
      <c r="VYX14"/>
      <c r="VYY14" s="19"/>
      <c r="VYZ14"/>
      <c r="VZA14"/>
      <c r="VZB14" s="19"/>
      <c r="VZC14" s="5"/>
      <c r="VZD14" s="20"/>
      <c r="VZE14"/>
      <c r="VZF14"/>
      <c r="VZG14" s="19"/>
      <c r="VZH14"/>
      <c r="VZI14"/>
      <c r="VZJ14" s="19"/>
      <c r="VZK14" s="5"/>
      <c r="VZL14" s="20"/>
      <c r="VZM14"/>
      <c r="VZN14"/>
      <c r="VZO14" s="19"/>
      <c r="VZP14"/>
      <c r="VZQ14"/>
      <c r="VZR14" s="19"/>
      <c r="VZS14" s="5"/>
      <c r="VZT14" s="20"/>
      <c r="VZU14"/>
      <c r="VZV14"/>
      <c r="VZW14" s="19"/>
      <c r="VZX14"/>
      <c r="VZY14"/>
      <c r="VZZ14" s="19"/>
      <c r="WAA14" s="5"/>
      <c r="WAB14" s="20"/>
      <c r="WAC14"/>
      <c r="WAD14"/>
      <c r="WAE14" s="19"/>
      <c r="WAF14"/>
      <c r="WAG14"/>
      <c r="WAH14" s="19"/>
      <c r="WAI14" s="5"/>
      <c r="WAJ14" s="20"/>
      <c r="WAK14"/>
      <c r="WAL14"/>
      <c r="WAM14" s="19"/>
      <c r="WAN14"/>
      <c r="WAO14"/>
      <c r="WAP14" s="19"/>
      <c r="WAQ14" s="5"/>
      <c r="WAR14" s="20"/>
      <c r="WAS14"/>
      <c r="WAT14"/>
      <c r="WAU14" s="19"/>
      <c r="WAV14"/>
      <c r="WAW14"/>
      <c r="WAX14" s="19"/>
      <c r="WAY14" s="5"/>
      <c r="WAZ14" s="20"/>
      <c r="WBA14"/>
      <c r="WBB14"/>
      <c r="WBC14" s="19"/>
      <c r="WBD14"/>
      <c r="WBE14"/>
      <c r="WBF14" s="19"/>
      <c r="WBG14" s="5"/>
      <c r="WBH14" s="20"/>
      <c r="WBI14"/>
      <c r="WBJ14"/>
      <c r="WBK14" s="19"/>
      <c r="WBL14"/>
      <c r="WBM14"/>
      <c r="WBN14" s="19"/>
      <c r="WBO14" s="5"/>
      <c r="WBP14" s="20"/>
      <c r="WBQ14"/>
      <c r="WBR14"/>
      <c r="WBS14" s="19"/>
      <c r="WBT14"/>
      <c r="WBU14"/>
      <c r="WBV14" s="19"/>
      <c r="WBW14" s="5"/>
      <c r="WBX14" s="20"/>
      <c r="WBY14"/>
      <c r="WBZ14"/>
      <c r="WCA14" s="19"/>
      <c r="WCB14"/>
      <c r="WCC14"/>
      <c r="WCD14" s="19"/>
      <c r="WCE14" s="5"/>
      <c r="WCF14" s="20"/>
      <c r="WCG14"/>
      <c r="WCH14"/>
      <c r="WCI14" s="19"/>
      <c r="WCJ14"/>
      <c r="WCK14"/>
      <c r="WCL14" s="19"/>
      <c r="WCM14" s="5"/>
      <c r="WCN14" s="20"/>
      <c r="WCO14"/>
      <c r="WCP14"/>
      <c r="WCQ14" s="19"/>
      <c r="WCR14"/>
      <c r="WCS14"/>
      <c r="WCT14" s="19"/>
      <c r="WCU14" s="5"/>
      <c r="WCV14" s="20"/>
      <c r="WCW14"/>
      <c r="WCX14"/>
      <c r="WCY14" s="19"/>
      <c r="WCZ14"/>
      <c r="WDA14"/>
      <c r="WDB14" s="19"/>
      <c r="WDC14" s="5"/>
      <c r="WDD14" s="20"/>
      <c r="WDE14"/>
      <c r="WDF14"/>
      <c r="WDG14" s="19"/>
      <c r="WDH14"/>
      <c r="WDI14"/>
      <c r="WDJ14" s="19"/>
      <c r="WDK14" s="5"/>
      <c r="WDL14" s="20"/>
      <c r="WDM14"/>
      <c r="WDN14"/>
      <c r="WDO14" s="19"/>
      <c r="WDP14"/>
      <c r="WDQ14"/>
      <c r="WDR14" s="19"/>
      <c r="WDS14" s="5"/>
      <c r="WDT14" s="20"/>
      <c r="WDU14"/>
      <c r="WDV14"/>
      <c r="WDW14" s="19"/>
      <c r="WDX14"/>
      <c r="WDY14"/>
      <c r="WDZ14" s="19"/>
      <c r="WEA14" s="5"/>
      <c r="WEB14" s="20"/>
      <c r="WEC14"/>
      <c r="WED14"/>
      <c r="WEE14" s="19"/>
      <c r="WEF14"/>
      <c r="WEG14"/>
      <c r="WEH14" s="19"/>
      <c r="WEI14" s="5"/>
      <c r="WEJ14" s="20"/>
      <c r="WEK14"/>
      <c r="WEL14"/>
      <c r="WEM14" s="19"/>
      <c r="WEN14"/>
      <c r="WEO14"/>
      <c r="WEP14" s="19"/>
      <c r="WEQ14" s="5"/>
      <c r="WER14" s="20"/>
      <c r="WES14"/>
      <c r="WET14"/>
      <c r="WEU14" s="19"/>
      <c r="WEV14"/>
      <c r="WEW14"/>
      <c r="WEX14" s="19"/>
      <c r="WEY14" s="5"/>
      <c r="WEZ14" s="20"/>
      <c r="WFA14"/>
      <c r="WFB14"/>
      <c r="WFC14" s="19"/>
      <c r="WFD14"/>
      <c r="WFE14"/>
      <c r="WFF14" s="19"/>
      <c r="WFG14" s="5"/>
      <c r="WFH14" s="20"/>
      <c r="WFI14"/>
      <c r="WFJ14"/>
      <c r="WFK14" s="19"/>
      <c r="WFL14"/>
      <c r="WFM14"/>
      <c r="WFN14" s="19"/>
      <c r="WFO14" s="5"/>
      <c r="WFP14" s="20"/>
      <c r="WFQ14"/>
      <c r="WFR14"/>
      <c r="WFS14" s="19"/>
      <c r="WFT14"/>
      <c r="WFU14"/>
      <c r="WFV14" s="19"/>
      <c r="WFW14" s="5"/>
      <c r="WFX14" s="20"/>
      <c r="WFY14"/>
      <c r="WFZ14"/>
      <c r="WGA14" s="19"/>
      <c r="WGB14"/>
      <c r="WGC14"/>
      <c r="WGD14" s="19"/>
      <c r="WGE14" s="5"/>
      <c r="WGF14" s="20"/>
      <c r="WGG14"/>
      <c r="WGH14"/>
      <c r="WGI14" s="19"/>
      <c r="WGJ14"/>
      <c r="WGK14"/>
      <c r="WGL14" s="19"/>
      <c r="WGM14" s="5"/>
      <c r="WGN14" s="20"/>
      <c r="WGO14"/>
      <c r="WGP14"/>
      <c r="WGQ14" s="19"/>
      <c r="WGR14"/>
      <c r="WGS14"/>
      <c r="WGT14" s="19"/>
      <c r="WGU14" s="5"/>
      <c r="WGV14" s="20"/>
      <c r="WGW14"/>
      <c r="WGX14"/>
      <c r="WGY14" s="19"/>
      <c r="WGZ14"/>
      <c r="WHA14"/>
      <c r="WHB14" s="19"/>
      <c r="WHC14" s="5"/>
      <c r="WHD14" s="20"/>
      <c r="WHE14"/>
      <c r="WHF14"/>
      <c r="WHG14" s="19"/>
      <c r="WHH14"/>
      <c r="WHI14"/>
      <c r="WHJ14" s="19"/>
      <c r="WHK14" s="5"/>
      <c r="WHL14" s="20"/>
      <c r="WHM14"/>
      <c r="WHN14"/>
      <c r="WHO14" s="19"/>
      <c r="WHP14"/>
      <c r="WHQ14"/>
      <c r="WHR14" s="19"/>
      <c r="WHS14" s="5"/>
      <c r="WHT14" s="20"/>
      <c r="WHU14"/>
      <c r="WHV14"/>
      <c r="WHW14" s="19"/>
      <c r="WHX14"/>
      <c r="WHY14"/>
      <c r="WHZ14" s="19"/>
      <c r="WIA14" s="5"/>
      <c r="WIB14" s="20"/>
      <c r="WIC14"/>
      <c r="WID14"/>
      <c r="WIE14" s="19"/>
      <c r="WIF14"/>
      <c r="WIG14"/>
      <c r="WIH14" s="19"/>
      <c r="WII14" s="5"/>
      <c r="WIJ14" s="20"/>
      <c r="WIK14"/>
      <c r="WIL14"/>
      <c r="WIM14" s="19"/>
      <c r="WIN14"/>
      <c r="WIO14"/>
      <c r="WIP14" s="19"/>
      <c r="WIQ14" s="5"/>
      <c r="WIR14" s="20"/>
      <c r="WIS14"/>
      <c r="WIT14"/>
      <c r="WIU14" s="19"/>
      <c r="WIV14"/>
      <c r="WIW14"/>
      <c r="WIX14" s="19"/>
      <c r="WIY14" s="5"/>
      <c r="WIZ14" s="20"/>
      <c r="WJA14"/>
      <c r="WJB14"/>
      <c r="WJC14" s="19"/>
      <c r="WJD14"/>
      <c r="WJE14"/>
      <c r="WJF14" s="19"/>
      <c r="WJG14" s="5"/>
      <c r="WJH14" s="20"/>
      <c r="WJI14"/>
      <c r="WJJ14"/>
      <c r="WJK14" s="19"/>
      <c r="WJL14"/>
      <c r="WJM14"/>
      <c r="WJN14" s="19"/>
      <c r="WJO14" s="5"/>
      <c r="WJP14" s="20"/>
      <c r="WJQ14"/>
      <c r="WJR14"/>
      <c r="WJS14" s="19"/>
      <c r="WJT14"/>
      <c r="WJU14"/>
      <c r="WJV14" s="19"/>
      <c r="WJW14" s="5"/>
      <c r="WJX14" s="20"/>
      <c r="WJY14"/>
      <c r="WJZ14"/>
      <c r="WKA14" s="19"/>
      <c r="WKB14"/>
      <c r="WKC14"/>
      <c r="WKD14" s="19"/>
      <c r="WKE14" s="5"/>
      <c r="WKF14" s="20"/>
      <c r="WKG14"/>
      <c r="WKH14"/>
      <c r="WKI14" s="19"/>
      <c r="WKJ14"/>
      <c r="WKK14"/>
      <c r="WKL14" s="19"/>
      <c r="WKM14" s="5"/>
      <c r="WKN14" s="20"/>
      <c r="WKO14"/>
      <c r="WKP14"/>
      <c r="WKQ14" s="19"/>
      <c r="WKR14"/>
      <c r="WKS14"/>
      <c r="WKT14" s="19"/>
      <c r="WKU14" s="5"/>
      <c r="WKV14" s="20"/>
      <c r="WKW14"/>
      <c r="WKX14"/>
      <c r="WKY14" s="19"/>
      <c r="WKZ14"/>
      <c r="WLA14"/>
      <c r="WLB14" s="19"/>
      <c r="WLC14" s="5"/>
      <c r="WLD14" s="20"/>
      <c r="WLE14"/>
      <c r="WLF14"/>
      <c r="WLG14" s="19"/>
      <c r="WLH14"/>
      <c r="WLI14"/>
      <c r="WLJ14" s="19"/>
      <c r="WLK14" s="5"/>
      <c r="WLL14" s="20"/>
      <c r="WLM14"/>
      <c r="WLN14"/>
      <c r="WLO14" s="19"/>
      <c r="WLP14"/>
      <c r="WLQ14"/>
      <c r="WLR14" s="19"/>
      <c r="WLS14" s="5"/>
      <c r="WLT14" s="20"/>
      <c r="WLU14"/>
      <c r="WLV14"/>
      <c r="WLW14" s="19"/>
      <c r="WLX14"/>
      <c r="WLY14"/>
      <c r="WLZ14" s="19"/>
      <c r="WMA14" s="5"/>
      <c r="WMB14" s="20"/>
      <c r="WMC14"/>
      <c r="WMD14"/>
      <c r="WME14" s="19"/>
      <c r="WMF14"/>
      <c r="WMG14"/>
      <c r="WMH14" s="19"/>
      <c r="WMI14" s="5"/>
      <c r="WMJ14" s="20"/>
      <c r="WMK14"/>
      <c r="WML14"/>
      <c r="WMM14" s="19"/>
      <c r="WMN14"/>
      <c r="WMO14"/>
      <c r="WMP14" s="19"/>
      <c r="WMQ14" s="5"/>
      <c r="WMR14" s="20"/>
      <c r="WMS14"/>
      <c r="WMT14"/>
      <c r="WMU14" s="19"/>
      <c r="WMV14"/>
      <c r="WMW14"/>
      <c r="WMX14" s="19"/>
      <c r="WMY14" s="5"/>
      <c r="WMZ14" s="20"/>
      <c r="WNA14"/>
      <c r="WNB14"/>
      <c r="WNC14" s="19"/>
      <c r="WND14"/>
      <c r="WNE14"/>
      <c r="WNF14" s="19"/>
      <c r="WNG14" s="5"/>
      <c r="WNH14" s="20"/>
      <c r="WNI14"/>
      <c r="WNJ14"/>
      <c r="WNK14" s="19"/>
      <c r="WNL14"/>
      <c r="WNM14"/>
      <c r="WNN14" s="19"/>
      <c r="WNO14" s="5"/>
      <c r="WNP14" s="20"/>
      <c r="WNQ14"/>
      <c r="WNR14"/>
      <c r="WNS14" s="19"/>
      <c r="WNT14"/>
      <c r="WNU14"/>
      <c r="WNV14" s="19"/>
      <c r="WNW14" s="5"/>
      <c r="WNX14" s="20"/>
      <c r="WNY14"/>
      <c r="WNZ14"/>
      <c r="WOA14" s="19"/>
      <c r="WOB14"/>
      <c r="WOC14"/>
      <c r="WOD14" s="19"/>
      <c r="WOE14" s="5"/>
      <c r="WOF14" s="20"/>
      <c r="WOG14"/>
      <c r="WOH14"/>
      <c r="WOI14" s="19"/>
      <c r="WOJ14"/>
      <c r="WOK14"/>
      <c r="WOL14" s="19"/>
      <c r="WOM14" s="5"/>
      <c r="WON14" s="20"/>
      <c r="WOO14"/>
      <c r="WOP14"/>
      <c r="WOQ14" s="19"/>
      <c r="WOR14"/>
      <c r="WOS14"/>
      <c r="WOT14" s="19"/>
      <c r="WOU14" s="5"/>
      <c r="WOV14" s="20"/>
      <c r="WOW14"/>
      <c r="WOX14"/>
      <c r="WOY14" s="19"/>
      <c r="WOZ14"/>
      <c r="WPA14"/>
      <c r="WPB14" s="19"/>
      <c r="WPC14" s="5"/>
      <c r="WPD14" s="20"/>
      <c r="WPE14"/>
      <c r="WPF14"/>
      <c r="WPG14" s="19"/>
      <c r="WPH14"/>
      <c r="WPI14"/>
      <c r="WPJ14" s="19"/>
      <c r="WPK14" s="5"/>
      <c r="WPL14" s="20"/>
      <c r="WPM14"/>
      <c r="WPN14"/>
      <c r="WPO14" s="19"/>
      <c r="WPP14"/>
      <c r="WPQ14"/>
      <c r="WPR14" s="19"/>
      <c r="WPS14" s="5"/>
      <c r="WPT14" s="20"/>
      <c r="WPU14"/>
      <c r="WPV14"/>
      <c r="WPW14" s="19"/>
      <c r="WPX14"/>
      <c r="WPY14"/>
      <c r="WPZ14" s="19"/>
      <c r="WQA14" s="5"/>
      <c r="WQB14" s="20"/>
      <c r="WQC14"/>
      <c r="WQD14"/>
      <c r="WQE14" s="19"/>
      <c r="WQF14"/>
      <c r="WQG14"/>
      <c r="WQH14" s="19"/>
      <c r="WQI14" s="5"/>
      <c r="WQJ14" s="20"/>
      <c r="WQK14"/>
      <c r="WQL14"/>
      <c r="WQM14" s="19"/>
      <c r="WQN14"/>
      <c r="WQO14"/>
      <c r="WQP14" s="19"/>
      <c r="WQQ14" s="5"/>
      <c r="WQR14" s="20"/>
      <c r="WQS14"/>
      <c r="WQT14"/>
      <c r="WQU14" s="19"/>
      <c r="WQV14"/>
      <c r="WQW14"/>
      <c r="WQX14" s="19"/>
      <c r="WQY14" s="5"/>
      <c r="WQZ14" s="20"/>
      <c r="WRA14"/>
      <c r="WRB14"/>
      <c r="WRC14" s="19"/>
      <c r="WRD14"/>
      <c r="WRE14"/>
      <c r="WRF14" s="19"/>
      <c r="WRG14" s="5"/>
      <c r="WRH14" s="20"/>
      <c r="WRI14"/>
      <c r="WRJ14"/>
      <c r="WRK14" s="19"/>
      <c r="WRL14"/>
      <c r="WRM14"/>
      <c r="WRN14" s="19"/>
      <c r="WRO14" s="5"/>
      <c r="WRP14" s="20"/>
      <c r="WRQ14"/>
      <c r="WRR14"/>
      <c r="WRS14" s="19"/>
      <c r="WRT14"/>
      <c r="WRU14"/>
      <c r="WRV14" s="19"/>
      <c r="WRW14" s="5"/>
      <c r="WRX14" s="20"/>
      <c r="WRY14"/>
      <c r="WRZ14"/>
      <c r="WSA14" s="19"/>
      <c r="WSB14"/>
      <c r="WSC14"/>
      <c r="WSD14" s="19"/>
      <c r="WSE14" s="5"/>
      <c r="WSF14" s="20"/>
      <c r="WSG14"/>
      <c r="WSH14"/>
      <c r="WSI14" s="19"/>
      <c r="WSJ14"/>
      <c r="WSK14"/>
      <c r="WSL14" s="19"/>
      <c r="WSM14" s="5"/>
      <c r="WSN14" s="20"/>
      <c r="WSO14"/>
      <c r="WSP14"/>
      <c r="WSQ14" s="19"/>
      <c r="WSR14"/>
      <c r="WSS14"/>
      <c r="WST14" s="19"/>
      <c r="WSU14" s="5"/>
      <c r="WSV14" s="20"/>
      <c r="WSW14"/>
      <c r="WSX14"/>
      <c r="WSY14" s="19"/>
      <c r="WSZ14"/>
      <c r="WTA14"/>
      <c r="WTB14" s="19"/>
      <c r="WTC14" s="5"/>
      <c r="WTD14" s="20"/>
      <c r="WTE14"/>
      <c r="WTF14"/>
      <c r="WTG14" s="19"/>
      <c r="WTH14"/>
      <c r="WTI14"/>
      <c r="WTJ14" s="19"/>
      <c r="WTK14" s="5"/>
      <c r="WTL14" s="20"/>
      <c r="WTM14"/>
      <c r="WTN14"/>
      <c r="WTO14" s="19"/>
      <c r="WTP14"/>
      <c r="WTQ14"/>
      <c r="WTR14" s="19"/>
      <c r="WTS14" s="5"/>
      <c r="WTT14" s="20"/>
      <c r="WTU14"/>
      <c r="WTV14"/>
      <c r="WTW14" s="19"/>
      <c r="WTX14"/>
      <c r="WTY14"/>
      <c r="WTZ14" s="19"/>
      <c r="WUA14" s="5"/>
      <c r="WUB14" s="20"/>
      <c r="WUC14"/>
      <c r="WUD14"/>
      <c r="WUE14" s="19"/>
      <c r="WUF14"/>
      <c r="WUG14"/>
      <c r="WUH14" s="19"/>
      <c r="WUI14" s="5"/>
      <c r="WUJ14" s="20"/>
      <c r="WUK14"/>
      <c r="WUL14"/>
      <c r="WUM14" s="19"/>
      <c r="WUN14"/>
      <c r="WUO14"/>
      <c r="WUP14" s="19"/>
      <c r="WUQ14" s="5"/>
      <c r="WUR14" s="20"/>
      <c r="WUS14"/>
      <c r="WUT14"/>
      <c r="WUU14" s="19"/>
      <c r="WUV14"/>
      <c r="WUW14"/>
      <c r="WUX14" s="19"/>
      <c r="WUY14" s="5"/>
      <c r="WUZ14" s="20"/>
      <c r="WVA14"/>
      <c r="WVB14"/>
      <c r="WVC14" s="19"/>
      <c r="WVD14"/>
      <c r="WVE14"/>
      <c r="WVF14" s="19"/>
      <c r="WVG14" s="5"/>
      <c r="WVH14" s="20"/>
      <c r="WVI14"/>
      <c r="WVJ14"/>
      <c r="WVK14" s="19"/>
      <c r="WVL14"/>
      <c r="WVM14"/>
      <c r="WVN14" s="19"/>
      <c r="WVO14" s="5"/>
      <c r="WVP14" s="20"/>
      <c r="WVQ14"/>
      <c r="WVR14"/>
      <c r="WVS14" s="19"/>
      <c r="WVT14"/>
      <c r="WVU14"/>
      <c r="WVV14" s="19"/>
      <c r="WVW14" s="5"/>
      <c r="WVX14" s="20"/>
      <c r="WVY14"/>
      <c r="WVZ14"/>
      <c r="WWA14" s="19"/>
      <c r="WWB14"/>
      <c r="WWC14"/>
      <c r="WWD14" s="19"/>
      <c r="WWE14" s="5"/>
      <c r="WWF14" s="20"/>
      <c r="WWG14"/>
      <c r="WWH14"/>
      <c r="WWI14" s="19"/>
      <c r="WWJ14"/>
      <c r="WWK14"/>
      <c r="WWL14" s="19"/>
      <c r="WWM14" s="5"/>
      <c r="WWN14" s="20"/>
      <c r="WWO14"/>
      <c r="WWP14"/>
      <c r="WWQ14" s="19"/>
      <c r="WWR14"/>
      <c r="WWS14"/>
      <c r="WWT14" s="19"/>
      <c r="WWU14" s="5"/>
      <c r="WWV14" s="20"/>
      <c r="WWW14"/>
      <c r="WWX14"/>
      <c r="WWY14" s="19"/>
      <c r="WWZ14"/>
      <c r="WXA14"/>
      <c r="WXB14" s="19"/>
      <c r="WXC14" s="5"/>
      <c r="WXD14" s="20"/>
      <c r="WXE14"/>
      <c r="WXF14"/>
      <c r="WXG14" s="19"/>
      <c r="WXH14"/>
      <c r="WXI14"/>
      <c r="WXJ14" s="19"/>
      <c r="WXK14" s="5"/>
      <c r="WXL14" s="20"/>
      <c r="WXM14"/>
      <c r="WXN14"/>
      <c r="WXO14" s="19"/>
      <c r="WXP14"/>
      <c r="WXQ14"/>
      <c r="WXR14" s="19"/>
      <c r="WXS14" s="5"/>
      <c r="WXT14" s="20"/>
      <c r="WXU14"/>
      <c r="WXV14"/>
      <c r="WXW14" s="19"/>
      <c r="WXX14"/>
      <c r="WXY14"/>
      <c r="WXZ14" s="19"/>
      <c r="WYA14" s="5"/>
      <c r="WYB14" s="20"/>
      <c r="WYC14"/>
      <c r="WYD14"/>
      <c r="WYE14" s="19"/>
      <c r="WYF14"/>
      <c r="WYG14"/>
      <c r="WYH14" s="19"/>
      <c r="WYI14" s="5"/>
      <c r="WYJ14" s="20"/>
      <c r="WYK14"/>
      <c r="WYL14"/>
      <c r="WYM14" s="19"/>
      <c r="WYN14"/>
      <c r="WYO14"/>
      <c r="WYP14" s="19"/>
      <c r="WYQ14" s="5"/>
      <c r="WYR14" s="20"/>
      <c r="WYS14"/>
      <c r="WYT14"/>
      <c r="WYU14" s="19"/>
      <c r="WYV14"/>
      <c r="WYW14"/>
      <c r="WYX14" s="19"/>
      <c r="WYY14" s="5"/>
      <c r="WYZ14" s="20"/>
      <c r="WZA14"/>
      <c r="WZB14"/>
      <c r="WZC14" s="19"/>
      <c r="WZD14"/>
      <c r="WZE14"/>
      <c r="WZF14" s="19"/>
      <c r="WZG14" s="5"/>
      <c r="WZH14" s="20"/>
      <c r="WZI14"/>
      <c r="WZJ14"/>
      <c r="WZK14" s="19"/>
      <c r="WZL14"/>
      <c r="WZM14"/>
      <c r="WZN14" s="19"/>
      <c r="WZO14" s="5"/>
      <c r="WZP14" s="20"/>
      <c r="WZQ14"/>
      <c r="WZR14"/>
      <c r="WZS14" s="19"/>
      <c r="WZT14"/>
      <c r="WZU14"/>
      <c r="WZV14" s="19"/>
      <c r="WZW14" s="5"/>
      <c r="WZX14" s="20"/>
      <c r="WZY14"/>
      <c r="WZZ14"/>
      <c r="XAA14" s="19"/>
      <c r="XAB14"/>
      <c r="XAC14"/>
      <c r="XAD14" s="19"/>
      <c r="XAE14" s="5"/>
      <c r="XAF14" s="20"/>
      <c r="XAG14"/>
      <c r="XAH14"/>
      <c r="XAI14" s="19"/>
      <c r="XAJ14"/>
      <c r="XAK14"/>
      <c r="XAL14" s="19"/>
      <c r="XAM14" s="5"/>
      <c r="XAN14" s="20"/>
      <c r="XAO14"/>
      <c r="XAP14"/>
      <c r="XAQ14" s="19"/>
      <c r="XAR14"/>
      <c r="XAS14"/>
      <c r="XAT14" s="19"/>
      <c r="XAU14" s="5"/>
      <c r="XAV14" s="20"/>
      <c r="XAW14"/>
      <c r="XAX14"/>
      <c r="XAY14" s="19"/>
      <c r="XAZ14"/>
      <c r="XBA14"/>
      <c r="XBB14" s="19"/>
      <c r="XBC14" s="5"/>
      <c r="XBD14" s="20"/>
      <c r="XBE14"/>
      <c r="XBF14"/>
      <c r="XBG14" s="19"/>
      <c r="XBH14"/>
      <c r="XBI14"/>
      <c r="XBJ14" s="19"/>
      <c r="XBK14" s="5"/>
      <c r="XBL14" s="20"/>
      <c r="XBM14"/>
      <c r="XBN14"/>
      <c r="XBO14" s="19"/>
      <c r="XBP14"/>
      <c r="XBQ14"/>
      <c r="XBR14" s="19"/>
      <c r="XBS14" s="5"/>
      <c r="XBT14" s="20"/>
      <c r="XBU14"/>
      <c r="XBV14"/>
      <c r="XBW14" s="19"/>
      <c r="XBX14"/>
      <c r="XBY14"/>
      <c r="XBZ14" s="19"/>
      <c r="XCA14" s="5"/>
      <c r="XCB14" s="20"/>
      <c r="XCC14"/>
      <c r="XCD14"/>
      <c r="XCE14" s="19"/>
      <c r="XCF14"/>
      <c r="XCG14"/>
      <c r="XCH14" s="19"/>
      <c r="XCI14" s="5"/>
      <c r="XCJ14" s="20"/>
      <c r="XCK14"/>
      <c r="XCL14"/>
      <c r="XCM14" s="19"/>
      <c r="XCN14"/>
      <c r="XCO14"/>
      <c r="XCP14" s="19"/>
      <c r="XCQ14" s="5"/>
      <c r="XCR14" s="20"/>
      <c r="XCS14"/>
      <c r="XCT14"/>
      <c r="XCU14" s="19"/>
      <c r="XCV14"/>
      <c r="XCW14"/>
      <c r="XCX14" s="19"/>
      <c r="XCY14" s="5"/>
      <c r="XCZ14" s="20"/>
      <c r="XDA14"/>
      <c r="XDB14"/>
      <c r="XDC14" s="19"/>
      <c r="XDD14"/>
      <c r="XDE14"/>
      <c r="XDF14" s="19"/>
      <c r="XDG14" s="5"/>
      <c r="XDH14" s="20"/>
      <c r="XDI14"/>
      <c r="XDJ14"/>
      <c r="XDK14" s="19"/>
      <c r="XDL14"/>
      <c r="XDM14"/>
      <c r="XDN14" s="19"/>
      <c r="XDO14" s="5"/>
      <c r="XDP14" s="20"/>
      <c r="XDQ14"/>
      <c r="XDR14"/>
      <c r="XDS14" s="19"/>
      <c r="XDT14"/>
      <c r="XDU14"/>
      <c r="XDV14" s="19"/>
      <c r="XDW14" s="5"/>
      <c r="XDX14" s="20"/>
      <c r="XDY14"/>
      <c r="XDZ14"/>
      <c r="XEA14" s="19"/>
      <c r="XEB14"/>
      <c r="XEC14"/>
      <c r="XED14" s="19"/>
      <c r="XEE14" s="5"/>
      <c r="XEF14" s="20"/>
      <c r="XEG14"/>
      <c r="XEH14"/>
      <c r="XEI14" s="19"/>
      <c r="XEJ14"/>
      <c r="XEK14"/>
      <c r="XEL14" s="19"/>
      <c r="XEM14" s="5"/>
      <c r="XEN14" s="20"/>
      <c r="XEO14"/>
      <c r="XEP14"/>
      <c r="XEQ14" s="19"/>
      <c r="XER14"/>
      <c r="XES14"/>
      <c r="XET14" s="19"/>
      <c r="XEU14" s="5"/>
      <c r="XEV14" s="20"/>
      <c r="XEW14"/>
      <c r="XEX14"/>
      <c r="XEY14" s="19"/>
      <c r="XEZ14"/>
      <c r="XFA14"/>
      <c r="XFB14" s="19"/>
      <c r="XFC14" s="5"/>
    </row>
    <row r="15" spans="1:16383" ht="14.4" x14ac:dyDescent="0.3">
      <c r="B15" s="60">
        <v>2</v>
      </c>
      <c r="C15" s="67" t="s">
        <v>22</v>
      </c>
      <c r="D15" s="68">
        <v>43831</v>
      </c>
      <c r="E15" s="69" t="s">
        <v>11</v>
      </c>
      <c r="F15" s="69" t="s">
        <v>15</v>
      </c>
      <c r="G15" s="68">
        <v>43876</v>
      </c>
      <c r="H15" s="82">
        <f t="shared" ref="H15:H25" si="0">K15-J15-I15</f>
        <v>0</v>
      </c>
      <c r="I15" s="83">
        <f>K15*19/119</f>
        <v>0</v>
      </c>
      <c r="J15" s="83">
        <f t="shared" ref="J15:J25" si="1">(K15*7/107)</f>
        <v>0</v>
      </c>
      <c r="K15" s="85">
        <v>0</v>
      </c>
    </row>
    <row r="16" spans="1:16383" ht="14.4" x14ac:dyDescent="0.3">
      <c r="B16" s="62">
        <v>3</v>
      </c>
      <c r="C16" s="67" t="s">
        <v>22</v>
      </c>
      <c r="D16" s="70">
        <v>43850</v>
      </c>
      <c r="E16" s="71" t="s">
        <v>12</v>
      </c>
      <c r="F16" s="71" t="s">
        <v>14</v>
      </c>
      <c r="G16" s="70">
        <v>43871</v>
      </c>
      <c r="H16" s="82">
        <f t="shared" si="0"/>
        <v>0</v>
      </c>
      <c r="I16" s="83">
        <f t="shared" ref="I16:I25" si="2">K16*19/119</f>
        <v>0</v>
      </c>
      <c r="J16" s="83">
        <f t="shared" si="1"/>
        <v>0</v>
      </c>
      <c r="K16" s="86">
        <v>0</v>
      </c>
    </row>
    <row r="17" spans="2:11" ht="14.4" x14ac:dyDescent="0.3">
      <c r="B17" s="62">
        <v>4</v>
      </c>
      <c r="C17" s="67" t="s">
        <v>18</v>
      </c>
      <c r="D17" s="70">
        <v>43858</v>
      </c>
      <c r="E17" s="71" t="s">
        <v>30</v>
      </c>
      <c r="F17" s="71" t="s">
        <v>18</v>
      </c>
      <c r="G17" s="70">
        <v>43871</v>
      </c>
      <c r="H17" s="82">
        <f t="shared" si="0"/>
        <v>0</v>
      </c>
      <c r="I17" s="83">
        <f t="shared" si="2"/>
        <v>0</v>
      </c>
      <c r="J17" s="83">
        <f t="shared" si="1"/>
        <v>0</v>
      </c>
      <c r="K17" s="86">
        <v>0</v>
      </c>
    </row>
    <row r="18" spans="2:11" ht="14.4" x14ac:dyDescent="0.3">
      <c r="B18" s="62">
        <v>5</v>
      </c>
      <c r="C18" s="67" t="s">
        <v>20</v>
      </c>
      <c r="D18" s="70">
        <v>43858</v>
      </c>
      <c r="E18" s="71" t="s">
        <v>32</v>
      </c>
      <c r="F18" s="71" t="s">
        <v>31</v>
      </c>
      <c r="G18" s="70">
        <v>43871</v>
      </c>
      <c r="H18" s="82">
        <f t="shared" si="0"/>
        <v>0</v>
      </c>
      <c r="I18" s="83">
        <f t="shared" si="2"/>
        <v>0</v>
      </c>
      <c r="J18" s="83">
        <f t="shared" si="1"/>
        <v>0</v>
      </c>
      <c r="K18" s="86">
        <v>0</v>
      </c>
    </row>
    <row r="19" spans="2:11" ht="14.4" x14ac:dyDescent="0.3">
      <c r="B19" s="60">
        <v>6</v>
      </c>
      <c r="C19" s="67" t="s">
        <v>19</v>
      </c>
      <c r="D19" s="70">
        <v>43881</v>
      </c>
      <c r="E19" s="71" t="s">
        <v>33</v>
      </c>
      <c r="F19" s="71" t="s">
        <v>36</v>
      </c>
      <c r="G19" s="70">
        <v>43886</v>
      </c>
      <c r="H19" s="82">
        <f t="shared" si="0"/>
        <v>0</v>
      </c>
      <c r="I19" s="83">
        <f t="shared" si="2"/>
        <v>0</v>
      </c>
      <c r="J19" s="83">
        <f t="shared" si="1"/>
        <v>0</v>
      </c>
      <c r="K19" s="86">
        <v>0</v>
      </c>
    </row>
    <row r="20" spans="2:11" ht="14.4" x14ac:dyDescent="0.3">
      <c r="B20" s="62">
        <v>7</v>
      </c>
      <c r="C20" s="67" t="s">
        <v>22</v>
      </c>
      <c r="D20" s="70">
        <v>43893</v>
      </c>
      <c r="E20" s="71" t="s">
        <v>34</v>
      </c>
      <c r="F20" s="71" t="s">
        <v>35</v>
      </c>
      <c r="G20" s="70">
        <v>43896</v>
      </c>
      <c r="H20" s="82">
        <f t="shared" si="0"/>
        <v>0</v>
      </c>
      <c r="I20" s="83">
        <f t="shared" si="2"/>
        <v>0</v>
      </c>
      <c r="J20" s="83">
        <f t="shared" si="1"/>
        <v>0</v>
      </c>
      <c r="K20" s="86">
        <v>0</v>
      </c>
    </row>
    <row r="21" spans="2:11" ht="14.4" x14ac:dyDescent="0.3">
      <c r="B21" s="62">
        <v>8</v>
      </c>
      <c r="C21" s="67" t="s">
        <v>23</v>
      </c>
      <c r="D21" s="70">
        <v>43900</v>
      </c>
      <c r="E21" s="71" t="s">
        <v>37</v>
      </c>
      <c r="F21" s="71" t="s">
        <v>38</v>
      </c>
      <c r="G21" s="70">
        <v>43900</v>
      </c>
      <c r="H21" s="82">
        <f t="shared" si="0"/>
        <v>0</v>
      </c>
      <c r="I21" s="83">
        <f t="shared" si="2"/>
        <v>0</v>
      </c>
      <c r="J21" s="83">
        <f t="shared" si="1"/>
        <v>0</v>
      </c>
      <c r="K21" s="86">
        <v>0</v>
      </c>
    </row>
    <row r="22" spans="2:11" ht="14.4" x14ac:dyDescent="0.3">
      <c r="B22" s="62">
        <v>9</v>
      </c>
      <c r="C22" s="67" t="s">
        <v>21</v>
      </c>
      <c r="D22" s="70">
        <v>43905</v>
      </c>
      <c r="E22" s="71" t="s">
        <v>40</v>
      </c>
      <c r="F22" s="71" t="s">
        <v>39</v>
      </c>
      <c r="G22" s="70">
        <v>43908</v>
      </c>
      <c r="H22" s="82">
        <f t="shared" si="0"/>
        <v>0</v>
      </c>
      <c r="I22" s="83">
        <f t="shared" si="2"/>
        <v>0</v>
      </c>
      <c r="J22" s="83">
        <f t="shared" si="1"/>
        <v>0</v>
      </c>
      <c r="K22" s="86">
        <v>0</v>
      </c>
    </row>
    <row r="23" spans="2:11" ht="14.4" x14ac:dyDescent="0.3">
      <c r="B23" s="60">
        <v>10</v>
      </c>
      <c r="C23" s="61"/>
      <c r="D23" s="63"/>
      <c r="E23" s="64"/>
      <c r="F23" s="64"/>
      <c r="G23" s="63"/>
      <c r="H23" s="82">
        <f t="shared" si="0"/>
        <v>0</v>
      </c>
      <c r="I23" s="83">
        <f t="shared" si="2"/>
        <v>0</v>
      </c>
      <c r="J23" s="83">
        <f t="shared" si="1"/>
        <v>0</v>
      </c>
      <c r="K23" s="87">
        <v>0</v>
      </c>
    </row>
    <row r="24" spans="2:11" ht="14.4" x14ac:dyDescent="0.3">
      <c r="B24" s="65" t="s">
        <v>8</v>
      </c>
      <c r="C24" s="61"/>
      <c r="D24" s="63"/>
      <c r="E24" s="64"/>
      <c r="F24" s="64"/>
      <c r="G24" s="63"/>
      <c r="H24" s="82">
        <f t="shared" si="0"/>
        <v>0</v>
      </c>
      <c r="I24" s="83">
        <f t="shared" si="2"/>
        <v>0</v>
      </c>
      <c r="J24" s="83">
        <f t="shared" si="1"/>
        <v>0</v>
      </c>
      <c r="K24" s="87">
        <v>0</v>
      </c>
    </row>
    <row r="25" spans="2:11" ht="15" thickBot="1" x14ac:dyDescent="0.35">
      <c r="B25" s="66" t="s">
        <v>42</v>
      </c>
      <c r="C25" s="61"/>
      <c r="D25" s="63"/>
      <c r="E25" s="64"/>
      <c r="F25" s="64"/>
      <c r="G25" s="63"/>
      <c r="H25" s="82">
        <f t="shared" si="0"/>
        <v>0</v>
      </c>
      <c r="I25" s="83">
        <f t="shared" si="2"/>
        <v>0</v>
      </c>
      <c r="J25" s="83">
        <f t="shared" si="1"/>
        <v>0</v>
      </c>
      <c r="K25" s="87">
        <v>0</v>
      </c>
    </row>
    <row r="26" spans="2:11" ht="16.2" thickBot="1" x14ac:dyDescent="0.35">
      <c r="B26"/>
      <c r="C26"/>
      <c r="D26"/>
      <c r="E26"/>
      <c r="G26" s="16" t="s">
        <v>5</v>
      </c>
      <c r="H26" s="17">
        <f>SUM(H14:H25)</f>
        <v>100</v>
      </c>
      <c r="I26" s="18">
        <f>SUM(I14:I25)</f>
        <v>0</v>
      </c>
      <c r="J26" s="18">
        <f>SUM(J14:J25)</f>
        <v>7</v>
      </c>
      <c r="K26" s="88">
        <f>SUM(K14:K25)</f>
        <v>107</v>
      </c>
    </row>
    <row r="27" spans="2:11" ht="14.4" x14ac:dyDescent="0.3">
      <c r="B27"/>
      <c r="C27"/>
      <c r="D27"/>
      <c r="E27"/>
      <c r="F27"/>
      <c r="G27"/>
      <c r="H27" s="5"/>
      <c r="I27" s="5"/>
      <c r="J27" s="5"/>
      <c r="K27" s="5"/>
    </row>
    <row r="28" spans="2:11" ht="14.4" x14ac:dyDescent="0.3">
      <c r="B28"/>
      <c r="C28" s="1"/>
      <c r="D28"/>
      <c r="E28"/>
      <c r="F28"/>
      <c r="G28"/>
      <c r="H28" s="5"/>
      <c r="I28" s="5"/>
      <c r="J28" s="5"/>
      <c r="K28" s="5"/>
    </row>
  </sheetData>
  <sheetProtection insertRows="0"/>
  <mergeCells count="4">
    <mergeCell ref="B11:B12"/>
    <mergeCell ref="C11:C12"/>
    <mergeCell ref="I8:K12"/>
    <mergeCell ref="I1:J1"/>
  </mergeCells>
  <dataValidations count="1">
    <dataValidation type="list" showInputMessage="1" showErrorMessage="1" errorTitle="Ungültige Eingabe" error="Wählen Sie eine der Kostenarten aus." promptTitle="Kostenart" prompt="Wählen Sie eine Kostenart aus." sqref="C25" xr:uid="{00000000-0002-0000-0200-000000000000}">
      <formula1>#REF!</formula1>
    </dataValidation>
  </dataValidations>
  <pageMargins left="0.7" right="0.7" top="0.78740157499999996" bottom="0.78740157499999996" header="0.3" footer="0.3"/>
  <pageSetup paperSize="9" scale="4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2128C-6D5C-4ED6-AEEE-914BC14F8421}">
  <dimension ref="A1:S198"/>
  <sheetViews>
    <sheetView view="pageBreakPreview" topLeftCell="A185" zoomScale="130" zoomScaleNormal="130" zoomScaleSheetLayoutView="130" workbookViewId="0">
      <selection activeCell="C133" sqref="C133"/>
    </sheetView>
  </sheetViews>
  <sheetFormatPr baseColWidth="10" defaultColWidth="8.88671875" defaultRowHeight="14.4" x14ac:dyDescent="0.3"/>
  <sheetData>
    <row r="1" spans="1:19" x14ac:dyDescent="0.3">
      <c r="A1" s="1" t="s">
        <v>17</v>
      </c>
      <c r="B1" s="1"/>
      <c r="C1" s="44"/>
      <c r="D1" s="44"/>
      <c r="E1" s="44"/>
      <c r="F1" s="44"/>
      <c r="G1" s="44"/>
    </row>
    <row r="2" spans="1:19" x14ac:dyDescent="0.3">
      <c r="A2" s="149" t="s">
        <v>26</v>
      </c>
      <c r="B2" s="149"/>
      <c r="C2" s="149"/>
      <c r="D2" s="208" t="str">
        <f>IF(Finanzierung!B2=0,"",Finanzierung!B2)</f>
        <v>Beispielprojekt</v>
      </c>
      <c r="E2" s="208"/>
      <c r="F2" s="208"/>
      <c r="G2" s="44"/>
    </row>
    <row r="3" spans="1:19" x14ac:dyDescent="0.3">
      <c r="A3" s="149" t="s">
        <v>27</v>
      </c>
      <c r="B3" s="149"/>
      <c r="C3" s="149"/>
      <c r="D3" s="208" t="str">
        <f>IF(Finanzierung!B3=0,"",Finanzierung!B3)</f>
        <v>JKFF-PK-</v>
      </c>
      <c r="E3" s="208"/>
      <c r="F3" s="208"/>
      <c r="G3" s="51"/>
    </row>
    <row r="4" spans="1:19" x14ac:dyDescent="0.3">
      <c r="A4" s="149" t="s">
        <v>28</v>
      </c>
      <c r="B4" s="149"/>
      <c r="C4" s="149"/>
      <c r="D4" s="209">
        <f>IF(Finanzierung!B4=0,"",Finanzierung!B4)</f>
        <v>44098</v>
      </c>
      <c r="E4" s="209"/>
      <c r="F4" s="209"/>
      <c r="G4" s="44"/>
    </row>
    <row r="6" spans="1:19" ht="15" thickBot="1" x14ac:dyDescent="0.35"/>
    <row r="7" spans="1:19" ht="58.2" customHeight="1" thickBot="1" x14ac:dyDescent="0.35">
      <c r="C7" s="202" t="s">
        <v>46</v>
      </c>
      <c r="D7" s="203"/>
      <c r="E7" s="203"/>
      <c r="F7" s="203" t="s">
        <v>66</v>
      </c>
      <c r="G7" s="203"/>
      <c r="H7" s="203"/>
      <c r="I7" s="203"/>
      <c r="J7" s="203"/>
      <c r="K7" s="56" t="s">
        <v>287</v>
      </c>
      <c r="L7" s="56" t="s">
        <v>293</v>
      </c>
      <c r="M7" s="57" t="s">
        <v>289</v>
      </c>
      <c r="N7" s="58" t="s">
        <v>290</v>
      </c>
      <c r="O7" s="204" t="s">
        <v>291</v>
      </c>
      <c r="P7" s="204"/>
      <c r="Q7" s="204"/>
      <c r="R7" s="204"/>
      <c r="S7" s="205"/>
    </row>
    <row r="8" spans="1:19" ht="15" thickBot="1" x14ac:dyDescent="0.35">
      <c r="A8" s="52" t="s">
        <v>67</v>
      </c>
      <c r="C8" s="206" t="s">
        <v>68</v>
      </c>
      <c r="D8" s="206"/>
      <c r="E8" s="206"/>
      <c r="F8" s="206"/>
      <c r="G8" s="206"/>
      <c r="H8" s="206"/>
      <c r="I8" s="206"/>
      <c r="J8" s="206"/>
      <c r="K8" s="79">
        <f>K43</f>
        <v>0</v>
      </c>
      <c r="L8" s="79">
        <f>L43</f>
        <v>0</v>
      </c>
      <c r="M8" s="47">
        <f t="shared" ref="M8:M18" si="0">L8-K8</f>
        <v>0</v>
      </c>
      <c r="N8" s="42">
        <f t="shared" ref="N8:N18" si="1">IFERROR(M8/K8,0)</f>
        <v>0</v>
      </c>
      <c r="O8" s="199"/>
      <c r="P8" s="199"/>
      <c r="Q8" s="199"/>
      <c r="R8" s="199"/>
      <c r="S8" s="200"/>
    </row>
    <row r="9" spans="1:19" ht="15" thickBot="1" x14ac:dyDescent="0.35">
      <c r="A9" s="52" t="s">
        <v>69</v>
      </c>
      <c r="C9" s="207" t="s">
        <v>70</v>
      </c>
      <c r="D9" s="207"/>
      <c r="E9" s="207"/>
      <c r="F9" s="207"/>
      <c r="G9" s="207"/>
      <c r="H9" s="207"/>
      <c r="I9" s="207"/>
      <c r="J9" s="207"/>
      <c r="K9" s="79">
        <f>K59</f>
        <v>0</v>
      </c>
      <c r="L9" s="79">
        <f>L59</f>
        <v>0</v>
      </c>
      <c r="M9" s="47">
        <f t="shared" si="0"/>
        <v>0</v>
      </c>
      <c r="N9" s="42">
        <f t="shared" si="1"/>
        <v>0</v>
      </c>
      <c r="O9" s="194"/>
      <c r="P9" s="194"/>
      <c r="Q9" s="194"/>
      <c r="R9" s="194"/>
      <c r="S9" s="195"/>
    </row>
    <row r="10" spans="1:19" ht="15" thickBot="1" x14ac:dyDescent="0.35">
      <c r="A10" s="52" t="s">
        <v>71</v>
      </c>
      <c r="C10" s="201" t="s">
        <v>48</v>
      </c>
      <c r="D10" s="201"/>
      <c r="E10" s="201"/>
      <c r="F10" s="201"/>
      <c r="G10" s="201"/>
      <c r="H10" s="201"/>
      <c r="I10" s="201"/>
      <c r="J10" s="201"/>
      <c r="K10" s="79">
        <f>K88</f>
        <v>0</v>
      </c>
      <c r="L10" s="79">
        <f>L88</f>
        <v>0</v>
      </c>
      <c r="M10" s="47">
        <f t="shared" si="0"/>
        <v>0</v>
      </c>
      <c r="N10" s="42">
        <f t="shared" si="1"/>
        <v>0</v>
      </c>
      <c r="O10" s="194"/>
      <c r="P10" s="194"/>
      <c r="Q10" s="194"/>
      <c r="R10" s="194"/>
      <c r="S10" s="195"/>
    </row>
    <row r="11" spans="1:19" ht="15" thickBot="1" x14ac:dyDescent="0.35">
      <c r="A11" s="52" t="s">
        <v>75</v>
      </c>
      <c r="C11" s="201" t="s">
        <v>76</v>
      </c>
      <c r="D11" s="201"/>
      <c r="E11" s="201"/>
      <c r="F11" s="201"/>
      <c r="G11" s="201"/>
      <c r="H11" s="201"/>
      <c r="I11" s="201"/>
      <c r="J11" s="201"/>
      <c r="K11" s="79">
        <f>K97</f>
        <v>0</v>
      </c>
      <c r="L11" s="79">
        <f>L97</f>
        <v>0</v>
      </c>
      <c r="M11" s="47">
        <f t="shared" si="0"/>
        <v>0</v>
      </c>
      <c r="N11" s="42">
        <f t="shared" si="1"/>
        <v>0</v>
      </c>
      <c r="O11" s="194"/>
      <c r="P11" s="194"/>
      <c r="Q11" s="194"/>
      <c r="R11" s="194"/>
      <c r="S11" s="195"/>
    </row>
    <row r="12" spans="1:19" ht="15" thickBot="1" x14ac:dyDescent="0.35">
      <c r="A12" s="52" t="s">
        <v>77</v>
      </c>
      <c r="C12" s="201" t="s">
        <v>78</v>
      </c>
      <c r="D12" s="201"/>
      <c r="E12" s="201"/>
      <c r="F12" s="201"/>
      <c r="G12" s="201"/>
      <c r="H12" s="201"/>
      <c r="I12" s="201"/>
      <c r="J12" s="201"/>
      <c r="K12" s="79">
        <f>K121</f>
        <v>0</v>
      </c>
      <c r="L12" s="79">
        <f>L121</f>
        <v>0</v>
      </c>
      <c r="M12" s="47">
        <f t="shared" si="0"/>
        <v>0</v>
      </c>
      <c r="N12" s="42">
        <f t="shared" si="1"/>
        <v>0</v>
      </c>
      <c r="O12" s="194"/>
      <c r="P12" s="194"/>
      <c r="Q12" s="194"/>
      <c r="R12" s="194"/>
      <c r="S12" s="195"/>
    </row>
    <row r="13" spans="1:19" ht="15" thickBot="1" x14ac:dyDescent="0.35">
      <c r="A13" s="52" t="s">
        <v>81</v>
      </c>
      <c r="C13" s="201" t="s">
        <v>47</v>
      </c>
      <c r="D13" s="201"/>
      <c r="E13" s="201"/>
      <c r="F13" s="201"/>
      <c r="G13" s="201"/>
      <c r="H13" s="201"/>
      <c r="I13" s="201"/>
      <c r="J13" s="201"/>
      <c r="K13" s="79">
        <f>K134</f>
        <v>0</v>
      </c>
      <c r="L13" s="79">
        <f>L134</f>
        <v>0</v>
      </c>
      <c r="M13" s="47">
        <f t="shared" si="0"/>
        <v>0</v>
      </c>
      <c r="N13" s="42">
        <f t="shared" si="1"/>
        <v>0</v>
      </c>
      <c r="O13" s="194"/>
      <c r="P13" s="194"/>
      <c r="Q13" s="194"/>
      <c r="R13" s="194"/>
      <c r="S13" s="195"/>
    </row>
    <row r="14" spans="1:19" ht="15" thickBot="1" x14ac:dyDescent="0.35">
      <c r="A14" s="52" t="s">
        <v>82</v>
      </c>
      <c r="C14" s="201" t="s">
        <v>83</v>
      </c>
      <c r="D14" s="201"/>
      <c r="E14" s="201"/>
      <c r="F14" s="201"/>
      <c r="G14" s="201"/>
      <c r="H14" s="201"/>
      <c r="I14" s="201"/>
      <c r="J14" s="201"/>
      <c r="K14" s="79">
        <f>K149</f>
        <v>0</v>
      </c>
      <c r="L14" s="79">
        <f>L149</f>
        <v>0</v>
      </c>
      <c r="M14" s="47">
        <f t="shared" si="0"/>
        <v>0</v>
      </c>
      <c r="N14" s="42">
        <f t="shared" si="1"/>
        <v>0</v>
      </c>
      <c r="O14" s="194"/>
      <c r="P14" s="194"/>
      <c r="Q14" s="194"/>
      <c r="R14" s="194"/>
      <c r="S14" s="195"/>
    </row>
    <row r="15" spans="1:19" ht="15" thickBot="1" x14ac:dyDescent="0.35">
      <c r="A15" s="52" t="s">
        <v>84</v>
      </c>
      <c r="C15" s="201" t="s">
        <v>85</v>
      </c>
      <c r="D15" s="201"/>
      <c r="E15" s="201"/>
      <c r="F15" s="201"/>
      <c r="G15" s="201"/>
      <c r="H15" s="201"/>
      <c r="I15" s="201"/>
      <c r="J15" s="201"/>
      <c r="K15" s="79">
        <f>K163</f>
        <v>0</v>
      </c>
      <c r="L15" s="79">
        <f>L163</f>
        <v>0</v>
      </c>
      <c r="M15" s="47">
        <f t="shared" si="0"/>
        <v>0</v>
      </c>
      <c r="N15" s="42">
        <f t="shared" si="1"/>
        <v>0</v>
      </c>
      <c r="O15" s="194"/>
      <c r="P15" s="194"/>
      <c r="Q15" s="194"/>
      <c r="R15" s="194"/>
      <c r="S15" s="195"/>
    </row>
    <row r="16" spans="1:19" ht="15" thickBot="1" x14ac:dyDescent="0.35">
      <c r="A16" s="52" t="s">
        <v>86</v>
      </c>
      <c r="C16" s="201" t="s">
        <v>87</v>
      </c>
      <c r="D16" s="201"/>
      <c r="E16" s="201"/>
      <c r="F16" s="201"/>
      <c r="G16" s="201"/>
      <c r="H16" s="201"/>
      <c r="I16" s="201"/>
      <c r="J16" s="201"/>
      <c r="K16" s="79">
        <f>K176</f>
        <v>0</v>
      </c>
      <c r="L16" s="79">
        <f>L176</f>
        <v>0</v>
      </c>
      <c r="M16" s="47">
        <f t="shared" si="0"/>
        <v>0</v>
      </c>
      <c r="N16" s="42">
        <f t="shared" si="1"/>
        <v>0</v>
      </c>
      <c r="O16" s="194"/>
      <c r="P16" s="194"/>
      <c r="Q16" s="194"/>
      <c r="R16" s="194"/>
      <c r="S16" s="195"/>
    </row>
    <row r="17" spans="1:19" ht="15" thickBot="1" x14ac:dyDescent="0.35">
      <c r="A17" s="52" t="s">
        <v>88</v>
      </c>
      <c r="C17" s="201" t="s">
        <v>89</v>
      </c>
      <c r="D17" s="201"/>
      <c r="E17" s="201"/>
      <c r="F17" s="201"/>
      <c r="G17" s="201"/>
      <c r="H17" s="201"/>
      <c r="I17" s="201"/>
      <c r="J17" s="201"/>
      <c r="K17" s="79">
        <f>K189</f>
        <v>0</v>
      </c>
      <c r="L17" s="79">
        <f>L189</f>
        <v>0</v>
      </c>
      <c r="M17" s="47">
        <f t="shared" si="0"/>
        <v>0</v>
      </c>
      <c r="N17" s="42">
        <f t="shared" si="1"/>
        <v>0</v>
      </c>
      <c r="O17" s="194"/>
      <c r="P17" s="194"/>
      <c r="Q17" s="194"/>
      <c r="R17" s="194"/>
      <c r="S17" s="195"/>
    </row>
    <row r="18" spans="1:19" ht="15" thickBot="1" x14ac:dyDescent="0.35">
      <c r="A18" s="52" t="s">
        <v>90</v>
      </c>
      <c r="C18" s="201" t="s">
        <v>91</v>
      </c>
      <c r="D18" s="201"/>
      <c r="E18" s="201"/>
      <c r="F18" s="201"/>
      <c r="G18" s="201"/>
      <c r="H18" s="201"/>
      <c r="I18" s="201"/>
      <c r="J18" s="201"/>
      <c r="K18" s="79">
        <f>K198</f>
        <v>0</v>
      </c>
      <c r="L18" s="79">
        <f>L198</f>
        <v>0</v>
      </c>
      <c r="M18" s="47">
        <f t="shared" si="0"/>
        <v>0</v>
      </c>
      <c r="N18" s="42">
        <f t="shared" si="1"/>
        <v>0</v>
      </c>
      <c r="O18" s="196"/>
      <c r="P18" s="196"/>
      <c r="Q18" s="196"/>
      <c r="R18" s="196"/>
      <c r="S18" s="197"/>
    </row>
    <row r="19" spans="1:19" x14ac:dyDescent="0.3">
      <c r="J19" t="s">
        <v>317</v>
      </c>
      <c r="K19" s="23">
        <f>SUM(K8:K18)</f>
        <v>0</v>
      </c>
      <c r="L19" s="23">
        <f>SUM(L8:L18)</f>
        <v>0</v>
      </c>
    </row>
    <row r="20" spans="1:19" ht="15" thickBot="1" x14ac:dyDescent="0.35"/>
    <row r="21" spans="1:19" ht="15" customHeight="1" thickBot="1" x14ac:dyDescent="0.35">
      <c r="C21" s="198" t="s">
        <v>44</v>
      </c>
      <c r="D21" s="198"/>
      <c r="E21" s="198"/>
      <c r="F21" s="198"/>
      <c r="G21" s="198"/>
      <c r="H21" s="198"/>
      <c r="I21" s="198"/>
      <c r="J21" s="198"/>
      <c r="K21" s="48">
        <f>SUM(K9:K18)</f>
        <v>0</v>
      </c>
      <c r="L21" s="48">
        <f>SUM(L9:L18)</f>
        <v>0</v>
      </c>
      <c r="M21" s="47">
        <f t="shared" ref="M21:M27" si="2">L21-K21</f>
        <v>0</v>
      </c>
      <c r="N21" s="42">
        <f t="shared" ref="N21:N27" si="3">IFERROR(M21/K21,0)</f>
        <v>0</v>
      </c>
      <c r="O21" s="199"/>
      <c r="P21" s="199"/>
      <c r="Q21" s="199"/>
      <c r="R21" s="199"/>
      <c r="S21" s="200"/>
    </row>
    <row r="22" spans="1:19" ht="15" customHeight="1" thickBot="1" x14ac:dyDescent="0.35">
      <c r="A22" s="52" t="s">
        <v>92</v>
      </c>
      <c r="C22" s="201" t="s">
        <v>306</v>
      </c>
      <c r="D22" s="201"/>
      <c r="E22" s="201"/>
      <c r="F22" s="201"/>
      <c r="G22" s="201"/>
      <c r="H22" s="201"/>
      <c r="I22" s="201"/>
      <c r="J22" s="201"/>
      <c r="K22" s="80"/>
      <c r="L22" s="80"/>
      <c r="M22" s="47">
        <f t="shared" si="2"/>
        <v>0</v>
      </c>
      <c r="N22" s="42">
        <f t="shared" si="3"/>
        <v>0</v>
      </c>
      <c r="O22" s="194"/>
      <c r="P22" s="194"/>
      <c r="Q22" s="194"/>
      <c r="R22" s="194"/>
      <c r="S22" s="195"/>
    </row>
    <row r="23" spans="1:19" ht="15" customHeight="1" thickBot="1" x14ac:dyDescent="0.35">
      <c r="A23" s="52" t="s">
        <v>93</v>
      </c>
      <c r="C23" s="192" t="s">
        <v>95</v>
      </c>
      <c r="D23" s="193"/>
      <c r="E23" s="193"/>
      <c r="F23" s="193"/>
      <c r="G23" s="193"/>
      <c r="H23" s="193"/>
      <c r="I23" s="193"/>
      <c r="J23" s="193"/>
      <c r="K23" s="80"/>
      <c r="L23" s="80"/>
      <c r="M23" s="47">
        <f t="shared" si="2"/>
        <v>0</v>
      </c>
      <c r="N23" s="42">
        <f t="shared" si="3"/>
        <v>0</v>
      </c>
      <c r="O23" s="194"/>
      <c r="P23" s="194"/>
      <c r="Q23" s="194"/>
      <c r="R23" s="194"/>
      <c r="S23" s="195"/>
    </row>
    <row r="24" spans="1:19" ht="15" customHeight="1" thickBot="1" x14ac:dyDescent="0.35">
      <c r="A24" s="52" t="s">
        <v>94</v>
      </c>
      <c r="C24" s="192" t="s">
        <v>97</v>
      </c>
      <c r="D24" s="193"/>
      <c r="E24" s="193"/>
      <c r="F24" s="193"/>
      <c r="G24" s="193"/>
      <c r="H24" s="193"/>
      <c r="I24" s="193"/>
      <c r="J24" s="193"/>
      <c r="K24" s="48">
        <f>SUM(K21:K23)</f>
        <v>0</v>
      </c>
      <c r="L24" s="48">
        <f>SUM(L21:L23)</f>
        <v>0</v>
      </c>
      <c r="M24" s="47">
        <f t="shared" si="2"/>
        <v>0</v>
      </c>
      <c r="N24" s="42">
        <f t="shared" si="3"/>
        <v>0</v>
      </c>
      <c r="O24" s="194"/>
      <c r="P24" s="194"/>
      <c r="Q24" s="194"/>
      <c r="R24" s="194"/>
      <c r="S24" s="195"/>
    </row>
    <row r="25" spans="1:19" ht="15" customHeight="1" thickBot="1" x14ac:dyDescent="0.35">
      <c r="A25" s="52" t="s">
        <v>96</v>
      </c>
      <c r="C25" s="192" t="s">
        <v>99</v>
      </c>
      <c r="D25" s="193"/>
      <c r="E25" s="193"/>
      <c r="F25" s="193"/>
      <c r="G25" s="193"/>
      <c r="H25" s="193"/>
      <c r="I25" s="193"/>
      <c r="J25" s="193"/>
      <c r="K25" s="80"/>
      <c r="L25" s="80"/>
      <c r="M25" s="47">
        <f t="shared" si="2"/>
        <v>0</v>
      </c>
      <c r="N25" s="42">
        <f t="shared" si="3"/>
        <v>0</v>
      </c>
      <c r="O25" s="194"/>
      <c r="P25" s="194"/>
      <c r="Q25" s="194"/>
      <c r="R25" s="194"/>
      <c r="S25" s="195"/>
    </row>
    <row r="26" spans="1:19" ht="15" customHeight="1" thickBot="1" x14ac:dyDescent="0.35">
      <c r="A26" s="52" t="s">
        <v>98</v>
      </c>
      <c r="C26" s="192" t="s">
        <v>101</v>
      </c>
      <c r="D26" s="193"/>
      <c r="E26" s="193"/>
      <c r="F26" s="193"/>
      <c r="G26" s="193"/>
      <c r="H26" s="193"/>
      <c r="I26" s="193"/>
      <c r="J26" s="193"/>
      <c r="K26" s="80"/>
      <c r="L26" s="80"/>
      <c r="M26" s="47">
        <f t="shared" si="2"/>
        <v>0</v>
      </c>
      <c r="N26" s="42">
        <f t="shared" si="3"/>
        <v>0</v>
      </c>
      <c r="O26" s="194"/>
      <c r="P26" s="194"/>
      <c r="Q26" s="194"/>
      <c r="R26" s="194"/>
      <c r="S26" s="195"/>
    </row>
    <row r="27" spans="1:19" ht="15" customHeight="1" thickBot="1" x14ac:dyDescent="0.35">
      <c r="A27" s="52" t="s">
        <v>100</v>
      </c>
      <c r="C27" s="192" t="s">
        <v>103</v>
      </c>
      <c r="D27" s="193"/>
      <c r="E27" s="193"/>
      <c r="F27" s="193"/>
      <c r="G27" s="193"/>
      <c r="H27" s="193"/>
      <c r="I27" s="193"/>
      <c r="J27" s="193"/>
      <c r="K27" s="80"/>
      <c r="L27" s="80"/>
      <c r="M27" s="47">
        <f t="shared" si="2"/>
        <v>0</v>
      </c>
      <c r="N27" s="42">
        <f t="shared" si="3"/>
        <v>0</v>
      </c>
      <c r="O27" s="194"/>
      <c r="P27" s="194"/>
      <c r="Q27" s="194"/>
      <c r="R27" s="194"/>
      <c r="S27" s="195"/>
    </row>
    <row r="28" spans="1:19" ht="15" customHeight="1" thickBot="1" x14ac:dyDescent="0.35">
      <c r="A28" s="52" t="s">
        <v>102</v>
      </c>
      <c r="C28" s="192" t="s">
        <v>104</v>
      </c>
      <c r="D28" s="193"/>
      <c r="E28" s="193"/>
      <c r="F28" s="193"/>
      <c r="G28" s="193"/>
      <c r="H28" s="193"/>
      <c r="I28" s="193"/>
      <c r="J28" s="193"/>
      <c r="K28" s="48">
        <f>SUM(K24:K27)</f>
        <v>0</v>
      </c>
      <c r="L28" s="48">
        <f>SUM(L24:L27)</f>
        <v>0</v>
      </c>
      <c r="M28" s="89">
        <f>SUM(M21:M27)</f>
        <v>0</v>
      </c>
      <c r="N28" s="42">
        <v>1</v>
      </c>
      <c r="O28" s="196"/>
      <c r="P28" s="196"/>
      <c r="Q28" s="196"/>
      <c r="R28" s="196"/>
      <c r="S28" s="197"/>
    </row>
    <row r="30" spans="1:19" ht="15" thickBot="1" x14ac:dyDescent="0.35"/>
    <row r="31" spans="1:19" ht="58.2" customHeight="1" thickBot="1" x14ac:dyDescent="0.35">
      <c r="C31" s="113" t="s">
        <v>46</v>
      </c>
      <c r="D31" s="114"/>
      <c r="E31" s="115"/>
      <c r="F31" s="116" t="s">
        <v>66</v>
      </c>
      <c r="G31" s="114"/>
      <c r="H31" s="114"/>
      <c r="I31" s="114"/>
      <c r="J31" s="115"/>
      <c r="K31" s="56" t="s">
        <v>287</v>
      </c>
      <c r="L31" s="56" t="s">
        <v>293</v>
      </c>
      <c r="M31" s="57" t="s">
        <v>289</v>
      </c>
      <c r="N31" s="58" t="s">
        <v>290</v>
      </c>
      <c r="O31" s="117" t="s">
        <v>291</v>
      </c>
      <c r="P31" s="118"/>
      <c r="Q31" s="118"/>
      <c r="R31" s="118"/>
      <c r="S31" s="119"/>
    </row>
    <row r="32" spans="1:19" x14ac:dyDescent="0.3">
      <c r="C32" s="103"/>
      <c r="D32" s="103"/>
      <c r="E32" s="103"/>
      <c r="F32" s="103"/>
      <c r="G32" s="103"/>
      <c r="H32" s="103"/>
      <c r="I32" s="103"/>
      <c r="J32" s="103"/>
      <c r="K32" s="104"/>
      <c r="L32" s="104"/>
      <c r="M32" s="105"/>
      <c r="N32" s="98"/>
      <c r="O32" s="98"/>
      <c r="P32" s="98"/>
      <c r="Q32" s="98"/>
      <c r="R32" s="98"/>
      <c r="S32" s="98"/>
    </row>
    <row r="33" spans="2:19" ht="15" thickBot="1" x14ac:dyDescent="0.35">
      <c r="B33" s="128" t="s">
        <v>307</v>
      </c>
      <c r="C33" s="128"/>
      <c r="D33" s="128"/>
      <c r="E33" s="128"/>
    </row>
    <row r="34" spans="2:19" ht="15" thickBot="1" x14ac:dyDescent="0.35">
      <c r="B34" s="44" t="s">
        <v>105</v>
      </c>
      <c r="C34" s="183" t="s">
        <v>106</v>
      </c>
      <c r="D34" s="184"/>
      <c r="E34" s="185"/>
      <c r="F34" s="189"/>
      <c r="G34" s="190"/>
      <c r="H34" s="190"/>
      <c r="I34" s="190"/>
      <c r="J34" s="191"/>
      <c r="K34" s="99"/>
      <c r="L34" s="46"/>
      <c r="M34" s="47">
        <f t="shared" ref="M34:M41" si="4">L34-K34</f>
        <v>0</v>
      </c>
      <c r="N34" s="81">
        <f t="shared" ref="N34:N41" si="5">IFERROR(M34/K34,0)</f>
        <v>0</v>
      </c>
      <c r="O34" s="129"/>
      <c r="P34" s="130"/>
      <c r="Q34" s="130"/>
      <c r="R34" s="130"/>
      <c r="S34" s="131"/>
    </row>
    <row r="35" spans="2:19" ht="15" thickBot="1" x14ac:dyDescent="0.35">
      <c r="B35" s="44" t="s">
        <v>107</v>
      </c>
      <c r="C35" s="183" t="s">
        <v>108</v>
      </c>
      <c r="D35" s="184"/>
      <c r="E35" s="185"/>
      <c r="F35" s="180"/>
      <c r="G35" s="181"/>
      <c r="H35" s="181"/>
      <c r="I35" s="181"/>
      <c r="J35" s="182"/>
      <c r="K35" s="99"/>
      <c r="L35" s="46"/>
      <c r="M35" s="47">
        <f t="shared" si="4"/>
        <v>0</v>
      </c>
      <c r="N35" s="81">
        <f t="shared" si="5"/>
        <v>0</v>
      </c>
      <c r="O35" s="125"/>
      <c r="P35" s="126"/>
      <c r="Q35" s="126"/>
      <c r="R35" s="126"/>
      <c r="S35" s="127"/>
    </row>
    <row r="36" spans="2:19" ht="15" thickBot="1" x14ac:dyDescent="0.35">
      <c r="B36" s="44" t="s">
        <v>109</v>
      </c>
      <c r="C36" s="183" t="s">
        <v>110</v>
      </c>
      <c r="D36" s="184"/>
      <c r="E36" s="185"/>
      <c r="F36" s="180"/>
      <c r="G36" s="181"/>
      <c r="H36" s="181"/>
      <c r="I36" s="181"/>
      <c r="J36" s="182"/>
      <c r="K36" s="99"/>
      <c r="L36" s="46"/>
      <c r="M36" s="47">
        <f t="shared" si="4"/>
        <v>0</v>
      </c>
      <c r="N36" s="81">
        <f t="shared" si="5"/>
        <v>0</v>
      </c>
      <c r="O36" s="125"/>
      <c r="P36" s="126"/>
      <c r="Q36" s="126"/>
      <c r="R36" s="126"/>
      <c r="S36" s="127"/>
    </row>
    <row r="37" spans="2:19" ht="15" customHeight="1" thickBot="1" x14ac:dyDescent="0.35">
      <c r="B37" s="44" t="s">
        <v>111</v>
      </c>
      <c r="C37" s="177" t="s">
        <v>112</v>
      </c>
      <c r="D37" s="178"/>
      <c r="E37" s="179"/>
      <c r="F37" s="180"/>
      <c r="G37" s="181"/>
      <c r="H37" s="181"/>
      <c r="I37" s="181"/>
      <c r="J37" s="182"/>
      <c r="K37" s="99"/>
      <c r="L37" s="46"/>
      <c r="M37" s="47">
        <f t="shared" si="4"/>
        <v>0</v>
      </c>
      <c r="N37" s="81">
        <f t="shared" si="5"/>
        <v>0</v>
      </c>
      <c r="O37" s="125"/>
      <c r="P37" s="126"/>
      <c r="Q37" s="126"/>
      <c r="R37" s="126"/>
      <c r="S37" s="127"/>
    </row>
    <row r="38" spans="2:19" ht="15" thickBot="1" x14ac:dyDescent="0.35">
      <c r="B38" s="44" t="s">
        <v>113</v>
      </c>
      <c r="C38" s="183" t="s">
        <v>13</v>
      </c>
      <c r="D38" s="184"/>
      <c r="E38" s="185"/>
      <c r="F38" s="180"/>
      <c r="G38" s="181"/>
      <c r="H38" s="181"/>
      <c r="I38" s="181"/>
      <c r="J38" s="182"/>
      <c r="K38" s="99"/>
      <c r="L38" s="46"/>
      <c r="M38" s="47">
        <f t="shared" si="4"/>
        <v>0</v>
      </c>
      <c r="N38" s="81">
        <f t="shared" si="5"/>
        <v>0</v>
      </c>
      <c r="O38" s="125"/>
      <c r="P38" s="126"/>
      <c r="Q38" s="126"/>
      <c r="R38" s="126"/>
      <c r="S38" s="127"/>
    </row>
    <row r="39" spans="2:19" ht="15" thickBot="1" x14ac:dyDescent="0.35">
      <c r="B39" s="44" t="s">
        <v>114</v>
      </c>
      <c r="C39" s="183" t="s">
        <v>115</v>
      </c>
      <c r="D39" s="184"/>
      <c r="E39" s="185"/>
      <c r="F39" s="180"/>
      <c r="G39" s="181"/>
      <c r="H39" s="181"/>
      <c r="I39" s="181"/>
      <c r="J39" s="182"/>
      <c r="K39" s="99"/>
      <c r="L39" s="46"/>
      <c r="M39" s="47">
        <f t="shared" si="4"/>
        <v>0</v>
      </c>
      <c r="N39" s="81">
        <f t="shared" si="5"/>
        <v>0</v>
      </c>
      <c r="O39" s="125"/>
      <c r="P39" s="126"/>
      <c r="Q39" s="126"/>
      <c r="R39" s="126"/>
      <c r="S39" s="127"/>
    </row>
    <row r="40" spans="2:19" ht="15" customHeight="1" thickBot="1" x14ac:dyDescent="0.35">
      <c r="B40" s="44" t="s">
        <v>116</v>
      </c>
      <c r="C40" s="177" t="s">
        <v>117</v>
      </c>
      <c r="D40" s="178"/>
      <c r="E40" s="179"/>
      <c r="F40" s="180"/>
      <c r="G40" s="181"/>
      <c r="H40" s="181"/>
      <c r="I40" s="181"/>
      <c r="J40" s="182"/>
      <c r="K40" s="99"/>
      <c r="L40" s="46"/>
      <c r="M40" s="47">
        <f t="shared" si="4"/>
        <v>0</v>
      </c>
      <c r="N40" s="81">
        <f t="shared" si="5"/>
        <v>0</v>
      </c>
      <c r="O40" s="125"/>
      <c r="P40" s="126"/>
      <c r="Q40" s="126"/>
      <c r="R40" s="126"/>
      <c r="S40" s="127"/>
    </row>
    <row r="41" spans="2:19" ht="15" thickBot="1" x14ac:dyDescent="0.35">
      <c r="B41" s="44" t="s">
        <v>118</v>
      </c>
      <c r="C41" s="183" t="s">
        <v>119</v>
      </c>
      <c r="D41" s="184"/>
      <c r="E41" s="185"/>
      <c r="F41" s="186"/>
      <c r="G41" s="187"/>
      <c r="H41" s="187"/>
      <c r="I41" s="187"/>
      <c r="J41" s="188"/>
      <c r="K41" s="99"/>
      <c r="L41" s="46"/>
      <c r="M41" s="47">
        <f t="shared" si="4"/>
        <v>0</v>
      </c>
      <c r="N41" s="81">
        <f t="shared" si="5"/>
        <v>0</v>
      </c>
      <c r="O41" s="132"/>
      <c r="P41" s="133"/>
      <c r="Q41" s="133"/>
      <c r="R41" s="133"/>
      <c r="S41" s="134"/>
    </row>
    <row r="42" spans="2:19" x14ac:dyDescent="0.3">
      <c r="B42" s="44"/>
      <c r="C42" s="49"/>
      <c r="D42" s="49"/>
      <c r="E42" s="49"/>
      <c r="F42" s="50"/>
      <c r="G42" s="50"/>
      <c r="H42" s="50"/>
      <c r="I42" s="50"/>
      <c r="J42" s="50"/>
      <c r="K42" s="44"/>
      <c r="L42" s="44"/>
      <c r="M42" s="45"/>
      <c r="N42" s="101"/>
      <c r="O42" s="102"/>
      <c r="P42" s="102"/>
      <c r="Q42" s="102"/>
      <c r="R42" s="102"/>
      <c r="S42" s="102"/>
    </row>
    <row r="43" spans="2:19" x14ac:dyDescent="0.3">
      <c r="B43" s="44"/>
      <c r="C43" s="176" t="s">
        <v>316</v>
      </c>
      <c r="D43" s="176"/>
      <c r="E43" s="176"/>
      <c r="F43" s="50"/>
      <c r="G43" s="50"/>
      <c r="H43" s="50"/>
      <c r="I43" s="50"/>
      <c r="J43" s="50"/>
      <c r="K43" s="110">
        <f>SUM(K34:K41)</f>
        <v>0</v>
      </c>
      <c r="L43" s="110">
        <f>SUM(L34:L41)</f>
        <v>0</v>
      </c>
      <c r="M43" s="45"/>
      <c r="N43" s="101"/>
      <c r="O43" s="102"/>
      <c r="P43" s="102"/>
      <c r="Q43" s="102"/>
      <c r="R43" s="102"/>
      <c r="S43" s="102"/>
    </row>
    <row r="44" spans="2:19" x14ac:dyDescent="0.3">
      <c r="B44" s="44"/>
      <c r="C44" s="49"/>
      <c r="D44" s="49"/>
      <c r="E44" s="49"/>
    </row>
    <row r="45" spans="2:19" ht="15" thickBot="1" x14ac:dyDescent="0.35">
      <c r="B45" s="128" t="s">
        <v>308</v>
      </c>
      <c r="C45" s="128"/>
      <c r="D45" s="128"/>
      <c r="E45" s="128"/>
    </row>
    <row r="46" spans="2:19" ht="15" customHeight="1" thickBot="1" x14ac:dyDescent="0.35">
      <c r="B46" s="44" t="s">
        <v>120</v>
      </c>
      <c r="C46" s="173" t="s">
        <v>309</v>
      </c>
      <c r="D46" s="174"/>
      <c r="E46" s="175"/>
      <c r="F46" s="170"/>
      <c r="G46" s="171"/>
      <c r="H46" s="171"/>
      <c r="I46" s="171"/>
      <c r="J46" s="172"/>
      <c r="K46" s="46"/>
      <c r="L46" s="46"/>
      <c r="M46" s="47">
        <f t="shared" ref="M46:M57" si="6">L46-K46</f>
        <v>0</v>
      </c>
      <c r="N46" s="43">
        <f t="shared" ref="N46:N57" si="7">IFERROR(M46/K46,0)</f>
        <v>0</v>
      </c>
      <c r="O46" s="129"/>
      <c r="P46" s="130"/>
      <c r="Q46" s="130"/>
      <c r="R46" s="130"/>
      <c r="S46" s="131"/>
    </row>
    <row r="47" spans="2:19" ht="15" thickBot="1" x14ac:dyDescent="0.35">
      <c r="B47" s="44" t="s">
        <v>121</v>
      </c>
      <c r="C47" s="167" t="s">
        <v>122</v>
      </c>
      <c r="D47" s="168"/>
      <c r="E47" s="169"/>
      <c r="F47" s="170"/>
      <c r="G47" s="171"/>
      <c r="H47" s="171"/>
      <c r="I47" s="171"/>
      <c r="J47" s="172"/>
      <c r="K47" s="46"/>
      <c r="L47" s="46"/>
      <c r="M47" s="47">
        <f t="shared" si="6"/>
        <v>0</v>
      </c>
      <c r="N47" s="43">
        <f t="shared" si="7"/>
        <v>0</v>
      </c>
      <c r="O47" s="125"/>
      <c r="P47" s="126"/>
      <c r="Q47" s="126"/>
      <c r="R47" s="126"/>
      <c r="S47" s="127"/>
    </row>
    <row r="48" spans="2:19" ht="15" customHeight="1" thickBot="1" x14ac:dyDescent="0.35">
      <c r="B48" s="44" t="s">
        <v>123</v>
      </c>
      <c r="C48" s="173" t="s">
        <v>124</v>
      </c>
      <c r="D48" s="174"/>
      <c r="E48" s="175"/>
      <c r="F48" s="170"/>
      <c r="G48" s="171"/>
      <c r="H48" s="171"/>
      <c r="I48" s="171"/>
      <c r="J48" s="172"/>
      <c r="K48" s="46"/>
      <c r="L48" s="46"/>
      <c r="M48" s="47">
        <f t="shared" si="6"/>
        <v>0</v>
      </c>
      <c r="N48" s="43">
        <f t="shared" si="7"/>
        <v>0</v>
      </c>
      <c r="O48" s="125"/>
      <c r="P48" s="126"/>
      <c r="Q48" s="126"/>
      <c r="R48" s="126"/>
      <c r="S48" s="127"/>
    </row>
    <row r="49" spans="2:19" ht="15" thickBot="1" x14ac:dyDescent="0.35">
      <c r="B49" s="44" t="s">
        <v>125</v>
      </c>
      <c r="C49" s="167" t="s">
        <v>126</v>
      </c>
      <c r="D49" s="168"/>
      <c r="E49" s="169"/>
      <c r="F49" s="170"/>
      <c r="G49" s="171"/>
      <c r="H49" s="171"/>
      <c r="I49" s="171"/>
      <c r="J49" s="172"/>
      <c r="K49" s="46"/>
      <c r="L49" s="46"/>
      <c r="M49" s="47">
        <f t="shared" si="6"/>
        <v>0</v>
      </c>
      <c r="N49" s="43">
        <f t="shared" si="7"/>
        <v>0</v>
      </c>
      <c r="O49" s="125"/>
      <c r="P49" s="126"/>
      <c r="Q49" s="126"/>
      <c r="R49" s="126"/>
      <c r="S49" s="127"/>
    </row>
    <row r="50" spans="2:19" ht="15" thickBot="1" x14ac:dyDescent="0.35">
      <c r="B50" s="44" t="s">
        <v>127</v>
      </c>
      <c r="C50" s="167" t="s">
        <v>128</v>
      </c>
      <c r="D50" s="168"/>
      <c r="E50" s="169"/>
      <c r="F50" s="170"/>
      <c r="G50" s="171"/>
      <c r="H50" s="171"/>
      <c r="I50" s="171"/>
      <c r="J50" s="172"/>
      <c r="K50" s="46"/>
      <c r="L50" s="46"/>
      <c r="M50" s="47">
        <f t="shared" si="6"/>
        <v>0</v>
      </c>
      <c r="N50" s="43">
        <f t="shared" si="7"/>
        <v>0</v>
      </c>
      <c r="O50" s="125"/>
      <c r="P50" s="126"/>
      <c r="Q50" s="126"/>
      <c r="R50" s="126"/>
      <c r="S50" s="127"/>
    </row>
    <row r="51" spans="2:19" ht="15" thickBot="1" x14ac:dyDescent="0.35">
      <c r="B51" s="51" t="s">
        <v>129</v>
      </c>
      <c r="C51" s="167" t="s">
        <v>130</v>
      </c>
      <c r="D51" s="168"/>
      <c r="E51" s="169"/>
      <c r="F51" s="170"/>
      <c r="G51" s="171"/>
      <c r="H51" s="171"/>
      <c r="I51" s="171"/>
      <c r="J51" s="172"/>
      <c r="K51" s="46"/>
      <c r="L51" s="46"/>
      <c r="M51" s="47">
        <f t="shared" si="6"/>
        <v>0</v>
      </c>
      <c r="N51" s="43">
        <f t="shared" si="7"/>
        <v>0</v>
      </c>
      <c r="O51" s="125"/>
      <c r="P51" s="126"/>
      <c r="Q51" s="126"/>
      <c r="R51" s="126"/>
      <c r="S51" s="127"/>
    </row>
    <row r="52" spans="2:19" ht="15" thickBot="1" x14ac:dyDescent="0.35">
      <c r="B52" s="51" t="s">
        <v>131</v>
      </c>
      <c r="C52" s="167" t="s">
        <v>132</v>
      </c>
      <c r="D52" s="168"/>
      <c r="E52" s="169"/>
      <c r="F52" s="170"/>
      <c r="G52" s="171"/>
      <c r="H52" s="171"/>
      <c r="I52" s="171"/>
      <c r="J52" s="172"/>
      <c r="K52" s="46"/>
      <c r="L52" s="46"/>
      <c r="M52" s="47">
        <f t="shared" si="6"/>
        <v>0</v>
      </c>
      <c r="N52" s="43">
        <f t="shared" si="7"/>
        <v>0</v>
      </c>
      <c r="O52" s="125"/>
      <c r="P52" s="126"/>
      <c r="Q52" s="126"/>
      <c r="R52" s="126"/>
      <c r="S52" s="127"/>
    </row>
    <row r="53" spans="2:19" ht="15" customHeight="1" thickBot="1" x14ac:dyDescent="0.35">
      <c r="B53" s="51" t="s">
        <v>133</v>
      </c>
      <c r="C53" s="173" t="s">
        <v>134</v>
      </c>
      <c r="D53" s="174"/>
      <c r="E53" s="175"/>
      <c r="F53" s="170"/>
      <c r="G53" s="171"/>
      <c r="H53" s="171"/>
      <c r="I53" s="171"/>
      <c r="J53" s="172"/>
      <c r="K53" s="46"/>
      <c r="L53" s="46"/>
      <c r="M53" s="47">
        <f t="shared" si="6"/>
        <v>0</v>
      </c>
      <c r="N53" s="43">
        <f t="shared" si="7"/>
        <v>0</v>
      </c>
      <c r="O53" s="125"/>
      <c r="P53" s="126"/>
      <c r="Q53" s="126"/>
      <c r="R53" s="126"/>
      <c r="S53" s="127"/>
    </row>
    <row r="54" spans="2:19" ht="15" customHeight="1" thickBot="1" x14ac:dyDescent="0.35">
      <c r="B54" s="51" t="s">
        <v>135</v>
      </c>
      <c r="C54" s="173" t="s">
        <v>136</v>
      </c>
      <c r="D54" s="174"/>
      <c r="E54" s="175"/>
      <c r="F54" s="170"/>
      <c r="G54" s="171"/>
      <c r="H54" s="171"/>
      <c r="I54" s="171"/>
      <c r="J54" s="172"/>
      <c r="K54" s="46"/>
      <c r="L54" s="46"/>
      <c r="M54" s="47">
        <f t="shared" si="6"/>
        <v>0</v>
      </c>
      <c r="N54" s="43">
        <f t="shared" si="7"/>
        <v>0</v>
      </c>
      <c r="O54" s="125"/>
      <c r="P54" s="126"/>
      <c r="Q54" s="126"/>
      <c r="R54" s="126"/>
      <c r="S54" s="127"/>
    </row>
    <row r="55" spans="2:19" ht="15" customHeight="1" thickBot="1" x14ac:dyDescent="0.35">
      <c r="B55" s="51" t="s">
        <v>137</v>
      </c>
      <c r="C55" s="173" t="s">
        <v>138</v>
      </c>
      <c r="D55" s="174"/>
      <c r="E55" s="175"/>
      <c r="F55" s="170"/>
      <c r="G55" s="171"/>
      <c r="H55" s="171"/>
      <c r="I55" s="171"/>
      <c r="J55" s="172"/>
      <c r="K55" s="46"/>
      <c r="L55" s="46"/>
      <c r="M55" s="47">
        <f t="shared" si="6"/>
        <v>0</v>
      </c>
      <c r="N55" s="43">
        <f t="shared" si="7"/>
        <v>0</v>
      </c>
      <c r="O55" s="125"/>
      <c r="P55" s="126"/>
      <c r="Q55" s="126"/>
      <c r="R55" s="126"/>
      <c r="S55" s="127"/>
    </row>
    <row r="56" spans="2:19" ht="15" thickBot="1" x14ac:dyDescent="0.35">
      <c r="B56" s="51" t="s">
        <v>139</v>
      </c>
      <c r="C56" s="167" t="s">
        <v>140</v>
      </c>
      <c r="D56" s="168"/>
      <c r="E56" s="169"/>
      <c r="F56" s="170"/>
      <c r="G56" s="171"/>
      <c r="H56" s="171"/>
      <c r="I56" s="171"/>
      <c r="J56" s="172"/>
      <c r="K56" s="46"/>
      <c r="L56" s="46"/>
      <c r="M56" s="47">
        <f t="shared" si="6"/>
        <v>0</v>
      </c>
      <c r="N56" s="43">
        <f t="shared" si="7"/>
        <v>0</v>
      </c>
      <c r="O56" s="125"/>
      <c r="P56" s="126"/>
      <c r="Q56" s="126"/>
      <c r="R56" s="126"/>
      <c r="S56" s="127"/>
    </row>
    <row r="57" spans="2:19" ht="15" customHeight="1" thickBot="1" x14ac:dyDescent="0.35">
      <c r="B57" s="51" t="s">
        <v>141</v>
      </c>
      <c r="C57" s="173" t="s">
        <v>142</v>
      </c>
      <c r="D57" s="174"/>
      <c r="E57" s="175"/>
      <c r="F57" s="170"/>
      <c r="G57" s="171"/>
      <c r="H57" s="171"/>
      <c r="I57" s="171"/>
      <c r="J57" s="172"/>
      <c r="K57" s="46"/>
      <c r="L57" s="46"/>
      <c r="M57" s="47">
        <f t="shared" si="6"/>
        <v>0</v>
      </c>
      <c r="N57" s="43">
        <f t="shared" si="7"/>
        <v>0</v>
      </c>
      <c r="O57" s="132"/>
      <c r="P57" s="133"/>
      <c r="Q57" s="133"/>
      <c r="R57" s="133"/>
      <c r="S57" s="134"/>
    </row>
    <row r="58" spans="2:19" ht="15" customHeight="1" x14ac:dyDescent="0.3">
      <c r="B58" s="51"/>
      <c r="C58" s="55"/>
      <c r="D58" s="55"/>
      <c r="E58" s="55"/>
      <c r="F58" s="50"/>
      <c r="G58" s="50"/>
      <c r="H58" s="50"/>
      <c r="I58" s="50"/>
      <c r="J58" s="50"/>
      <c r="K58" s="44"/>
      <c r="L58" s="44"/>
      <c r="M58" s="45"/>
      <c r="N58" s="101"/>
      <c r="O58" s="102"/>
      <c r="P58" s="102"/>
      <c r="Q58" s="102"/>
      <c r="R58" s="102"/>
      <c r="S58" s="102"/>
    </row>
    <row r="59" spans="2:19" ht="15" customHeight="1" x14ac:dyDescent="0.3">
      <c r="B59" s="51"/>
      <c r="C59" s="165" t="s">
        <v>317</v>
      </c>
      <c r="D59" s="165"/>
      <c r="E59" s="165"/>
      <c r="F59" s="50"/>
      <c r="G59" s="50"/>
      <c r="H59" s="50"/>
      <c r="I59" s="50"/>
      <c r="J59" s="50"/>
      <c r="K59" s="110">
        <f>SUM(K46:K57)</f>
        <v>0</v>
      </c>
      <c r="L59" s="110">
        <f>SUM(L46:L57)</f>
        <v>0</v>
      </c>
      <c r="M59" s="45"/>
      <c r="N59" s="101"/>
      <c r="O59" s="102"/>
      <c r="P59" s="102"/>
      <c r="Q59" s="102"/>
      <c r="R59" s="102"/>
      <c r="S59" s="102"/>
    </row>
    <row r="60" spans="2:19" ht="15" customHeight="1" x14ac:dyDescent="0.3">
      <c r="B60" s="51"/>
      <c r="C60" s="53"/>
      <c r="D60" s="53"/>
      <c r="E60" s="53"/>
      <c r="F60" s="50"/>
      <c r="G60" s="50"/>
      <c r="H60" s="50"/>
      <c r="I60" s="50"/>
      <c r="J60" s="50"/>
      <c r="K60" s="50"/>
      <c r="L60" s="50"/>
      <c r="M60" s="50"/>
      <c r="N60" s="101"/>
      <c r="O60" s="102"/>
      <c r="P60" s="102"/>
      <c r="Q60" s="102"/>
      <c r="R60" s="102"/>
      <c r="S60" s="102"/>
    </row>
    <row r="61" spans="2:19" ht="15" customHeight="1" thickBot="1" x14ac:dyDescent="0.35">
      <c r="B61" s="51"/>
      <c r="C61" s="53"/>
      <c r="D61" s="53"/>
      <c r="E61" s="53"/>
      <c r="F61" s="50"/>
      <c r="G61" s="50"/>
      <c r="H61" s="50"/>
      <c r="I61" s="50"/>
      <c r="J61" s="50"/>
      <c r="K61" s="50"/>
      <c r="L61" s="50"/>
      <c r="M61" s="50"/>
      <c r="N61" s="101"/>
      <c r="O61" s="102"/>
      <c r="P61" s="102"/>
      <c r="Q61" s="102"/>
      <c r="R61" s="102"/>
      <c r="S61" s="102"/>
    </row>
    <row r="62" spans="2:19" ht="58.2" customHeight="1" thickBot="1" x14ac:dyDescent="0.35">
      <c r="C62" s="113" t="s">
        <v>46</v>
      </c>
      <c r="D62" s="114"/>
      <c r="E62" s="115"/>
      <c r="F62" s="116" t="s">
        <v>66</v>
      </c>
      <c r="G62" s="114"/>
      <c r="H62" s="114"/>
      <c r="I62" s="114"/>
      <c r="J62" s="115"/>
      <c r="K62" s="56" t="s">
        <v>287</v>
      </c>
      <c r="L62" s="56" t="s">
        <v>293</v>
      </c>
      <c r="M62" s="57" t="s">
        <v>289</v>
      </c>
      <c r="N62" s="58" t="s">
        <v>290</v>
      </c>
      <c r="O62" s="117" t="s">
        <v>291</v>
      </c>
      <c r="P62" s="118"/>
      <c r="Q62" s="118"/>
      <c r="R62" s="118"/>
      <c r="S62" s="119"/>
    </row>
    <row r="63" spans="2:19" ht="15" thickBot="1" x14ac:dyDescent="0.35">
      <c r="B63" s="128" t="s">
        <v>310</v>
      </c>
      <c r="C63" s="128"/>
      <c r="D63" s="128"/>
      <c r="E63" s="128"/>
    </row>
    <row r="64" spans="2:19" ht="15" customHeight="1" thickBot="1" x14ac:dyDescent="0.35">
      <c r="B64" s="54" t="s">
        <v>143</v>
      </c>
      <c r="C64" s="246" t="s">
        <v>72</v>
      </c>
      <c r="D64" s="247"/>
      <c r="E64" s="248"/>
      <c r="F64" s="170"/>
      <c r="G64" s="171"/>
      <c r="H64" s="171"/>
      <c r="I64" s="171"/>
      <c r="J64" s="172"/>
      <c r="K64" s="46"/>
      <c r="L64" s="46"/>
      <c r="M64" s="106">
        <f t="shared" ref="M64:M86" si="8">L64-K64</f>
        <v>0</v>
      </c>
      <c r="N64" s="107">
        <f t="shared" ref="N64:N86" si="9">IFERROR(M64/K64,0)</f>
        <v>0</v>
      </c>
      <c r="O64" s="249"/>
      <c r="P64" s="130"/>
      <c r="Q64" s="130"/>
      <c r="R64" s="130"/>
      <c r="S64" s="131"/>
    </row>
    <row r="65" spans="2:19" ht="15" thickBot="1" x14ac:dyDescent="0.35">
      <c r="B65" s="54" t="s">
        <v>144</v>
      </c>
      <c r="C65" s="243"/>
      <c r="D65" s="244"/>
      <c r="E65" s="245"/>
      <c r="F65" s="170"/>
      <c r="G65" s="171"/>
      <c r="H65" s="171"/>
      <c r="I65" s="171"/>
      <c r="J65" s="172"/>
      <c r="K65" s="46"/>
      <c r="L65" s="46"/>
      <c r="M65" s="106">
        <f t="shared" si="8"/>
        <v>0</v>
      </c>
      <c r="N65" s="107">
        <f t="shared" si="9"/>
        <v>0</v>
      </c>
      <c r="O65" s="242"/>
      <c r="P65" s="126"/>
      <c r="Q65" s="126"/>
      <c r="R65" s="126"/>
      <c r="S65" s="127"/>
    </row>
    <row r="66" spans="2:19" ht="15" thickBot="1" x14ac:dyDescent="0.35">
      <c r="B66" s="54" t="s">
        <v>145</v>
      </c>
      <c r="C66" s="243"/>
      <c r="D66" s="244"/>
      <c r="E66" s="245"/>
      <c r="F66" s="170"/>
      <c r="G66" s="171"/>
      <c r="H66" s="171"/>
      <c r="I66" s="171"/>
      <c r="J66" s="172"/>
      <c r="K66" s="46"/>
      <c r="L66" s="46"/>
      <c r="M66" s="106">
        <f t="shared" si="8"/>
        <v>0</v>
      </c>
      <c r="N66" s="107">
        <f t="shared" si="9"/>
        <v>0</v>
      </c>
      <c r="O66" s="242"/>
      <c r="P66" s="126"/>
      <c r="Q66" s="126"/>
      <c r="R66" s="126"/>
      <c r="S66" s="127"/>
    </row>
    <row r="67" spans="2:19" ht="15" thickBot="1" x14ac:dyDescent="0.35">
      <c r="B67" s="54" t="s">
        <v>146</v>
      </c>
      <c r="C67" s="243" t="s">
        <v>73</v>
      </c>
      <c r="D67" s="244"/>
      <c r="E67" s="245"/>
      <c r="F67" s="170"/>
      <c r="G67" s="171"/>
      <c r="H67" s="171"/>
      <c r="I67" s="171"/>
      <c r="J67" s="172"/>
      <c r="K67" s="46"/>
      <c r="L67" s="46"/>
      <c r="M67" s="106">
        <f t="shared" si="8"/>
        <v>0</v>
      </c>
      <c r="N67" s="107">
        <f t="shared" si="9"/>
        <v>0</v>
      </c>
      <c r="O67" s="242"/>
      <c r="P67" s="126"/>
      <c r="Q67" s="126"/>
      <c r="R67" s="126"/>
      <c r="S67" s="127"/>
    </row>
    <row r="68" spans="2:19" ht="15" thickBot="1" x14ac:dyDescent="0.35">
      <c r="B68" s="54" t="s">
        <v>147</v>
      </c>
      <c r="C68" s="243"/>
      <c r="D68" s="244"/>
      <c r="E68" s="245"/>
      <c r="F68" s="170"/>
      <c r="G68" s="171"/>
      <c r="H68" s="171"/>
      <c r="I68" s="171"/>
      <c r="J68" s="172"/>
      <c r="K68" s="46"/>
      <c r="L68" s="46"/>
      <c r="M68" s="106">
        <f t="shared" si="8"/>
        <v>0</v>
      </c>
      <c r="N68" s="107">
        <f t="shared" si="9"/>
        <v>0</v>
      </c>
      <c r="O68" s="242"/>
      <c r="P68" s="126"/>
      <c r="Q68" s="126"/>
      <c r="R68" s="126"/>
      <c r="S68" s="127"/>
    </row>
    <row r="69" spans="2:19" ht="15" thickBot="1" x14ac:dyDescent="0.35">
      <c r="B69" s="54" t="s">
        <v>148</v>
      </c>
      <c r="C69" s="243"/>
      <c r="D69" s="244"/>
      <c r="E69" s="245"/>
      <c r="F69" s="170"/>
      <c r="G69" s="171"/>
      <c r="H69" s="171"/>
      <c r="I69" s="171"/>
      <c r="J69" s="172"/>
      <c r="K69" s="46"/>
      <c r="L69" s="46"/>
      <c r="M69" s="106">
        <f t="shared" si="8"/>
        <v>0</v>
      </c>
      <c r="N69" s="107">
        <f t="shared" si="9"/>
        <v>0</v>
      </c>
      <c r="O69" s="141"/>
      <c r="P69" s="142"/>
      <c r="Q69" s="142"/>
      <c r="R69" s="142"/>
      <c r="S69" s="143"/>
    </row>
    <row r="70" spans="2:19" ht="15" thickBot="1" x14ac:dyDescent="0.35">
      <c r="B70" s="54" t="s">
        <v>149</v>
      </c>
      <c r="C70" s="161" t="s">
        <v>311</v>
      </c>
      <c r="D70" s="162"/>
      <c r="E70" s="163"/>
      <c r="F70" s="170"/>
      <c r="G70" s="171"/>
      <c r="H70" s="171"/>
      <c r="I70" s="171"/>
      <c r="J70" s="172"/>
      <c r="K70" s="46"/>
      <c r="L70" s="46"/>
      <c r="M70" s="106">
        <f t="shared" si="8"/>
        <v>0</v>
      </c>
      <c r="N70" s="107">
        <f t="shared" si="9"/>
        <v>0</v>
      </c>
      <c r="O70" s="242"/>
      <c r="P70" s="126"/>
      <c r="Q70" s="126"/>
      <c r="R70" s="126"/>
      <c r="S70" s="127"/>
    </row>
    <row r="71" spans="2:19" ht="15" thickBot="1" x14ac:dyDescent="0.35">
      <c r="B71" s="54" t="s">
        <v>150</v>
      </c>
      <c r="C71" s="161"/>
      <c r="D71" s="162"/>
      <c r="E71" s="163"/>
      <c r="F71" s="170"/>
      <c r="G71" s="171"/>
      <c r="H71" s="171"/>
      <c r="I71" s="171"/>
      <c r="J71" s="172"/>
      <c r="K71" s="46"/>
      <c r="L71" s="46"/>
      <c r="M71" s="106">
        <f t="shared" si="8"/>
        <v>0</v>
      </c>
      <c r="N71" s="107">
        <f t="shared" si="9"/>
        <v>0</v>
      </c>
      <c r="O71" s="141"/>
      <c r="P71" s="142"/>
      <c r="Q71" s="142"/>
      <c r="R71" s="142"/>
      <c r="S71" s="143"/>
    </row>
    <row r="72" spans="2:19" ht="15" thickBot="1" x14ac:dyDescent="0.35">
      <c r="B72" s="54" t="s">
        <v>151</v>
      </c>
      <c r="C72" s="161"/>
      <c r="D72" s="162"/>
      <c r="E72" s="163"/>
      <c r="F72" s="170"/>
      <c r="G72" s="171"/>
      <c r="H72" s="171"/>
      <c r="I72" s="171"/>
      <c r="J72" s="172"/>
      <c r="K72" s="46"/>
      <c r="L72" s="46"/>
      <c r="M72" s="106">
        <f t="shared" si="8"/>
        <v>0</v>
      </c>
      <c r="N72" s="107">
        <f t="shared" si="9"/>
        <v>0</v>
      </c>
      <c r="O72" s="242"/>
      <c r="P72" s="126"/>
      <c r="Q72" s="126"/>
      <c r="R72" s="126"/>
      <c r="S72" s="127"/>
    </row>
    <row r="73" spans="2:19" ht="15" thickBot="1" x14ac:dyDescent="0.35">
      <c r="B73" s="54" t="s">
        <v>152</v>
      </c>
      <c r="C73" s="161" t="s">
        <v>74</v>
      </c>
      <c r="D73" s="162"/>
      <c r="E73" s="163"/>
      <c r="F73" s="170"/>
      <c r="G73" s="171"/>
      <c r="H73" s="171"/>
      <c r="I73" s="171"/>
      <c r="J73" s="172"/>
      <c r="K73" s="46"/>
      <c r="L73" s="46"/>
      <c r="M73" s="106">
        <f t="shared" si="8"/>
        <v>0</v>
      </c>
      <c r="N73" s="107">
        <f t="shared" si="9"/>
        <v>0</v>
      </c>
      <c r="O73" s="141"/>
      <c r="P73" s="142"/>
      <c r="Q73" s="142"/>
      <c r="R73" s="142"/>
      <c r="S73" s="143"/>
    </row>
    <row r="74" spans="2:19" ht="15" thickBot="1" x14ac:dyDescent="0.35">
      <c r="B74" s="54" t="s">
        <v>153</v>
      </c>
      <c r="C74" s="161"/>
      <c r="D74" s="162"/>
      <c r="E74" s="163"/>
      <c r="F74" s="170"/>
      <c r="G74" s="171"/>
      <c r="H74" s="171"/>
      <c r="I74" s="171"/>
      <c r="J74" s="172"/>
      <c r="K74" s="46"/>
      <c r="L74" s="46"/>
      <c r="M74" s="106">
        <f t="shared" si="8"/>
        <v>0</v>
      </c>
      <c r="N74" s="107">
        <f t="shared" si="9"/>
        <v>0</v>
      </c>
      <c r="O74" s="242"/>
      <c r="P74" s="126"/>
      <c r="Q74" s="126"/>
      <c r="R74" s="126"/>
      <c r="S74" s="127"/>
    </row>
    <row r="75" spans="2:19" ht="15" thickBot="1" x14ac:dyDescent="0.35">
      <c r="B75" s="54" t="s">
        <v>154</v>
      </c>
      <c r="C75" s="161"/>
      <c r="D75" s="162"/>
      <c r="E75" s="163"/>
      <c r="F75" s="170"/>
      <c r="G75" s="171"/>
      <c r="H75" s="171"/>
      <c r="I75" s="171"/>
      <c r="J75" s="172"/>
      <c r="K75" s="46"/>
      <c r="L75" s="46"/>
      <c r="M75" s="106">
        <f t="shared" si="8"/>
        <v>0</v>
      </c>
      <c r="N75" s="107">
        <f t="shared" si="9"/>
        <v>0</v>
      </c>
      <c r="O75" s="141"/>
      <c r="P75" s="142"/>
      <c r="Q75" s="142"/>
      <c r="R75" s="142"/>
      <c r="S75" s="143"/>
    </row>
    <row r="76" spans="2:19" ht="15" thickBot="1" x14ac:dyDescent="0.35">
      <c r="B76" s="54" t="s">
        <v>155</v>
      </c>
      <c r="C76" s="161" t="s">
        <v>312</v>
      </c>
      <c r="D76" s="162"/>
      <c r="E76" s="163"/>
      <c r="F76" s="170"/>
      <c r="G76" s="171"/>
      <c r="H76" s="171"/>
      <c r="I76" s="171"/>
      <c r="J76" s="172"/>
      <c r="K76" s="46"/>
      <c r="L76" s="46"/>
      <c r="M76" s="106">
        <f t="shared" si="8"/>
        <v>0</v>
      </c>
      <c r="N76" s="107">
        <f t="shared" si="9"/>
        <v>0</v>
      </c>
      <c r="O76" s="242"/>
      <c r="P76" s="126"/>
      <c r="Q76" s="126"/>
      <c r="R76" s="126"/>
      <c r="S76" s="127"/>
    </row>
    <row r="77" spans="2:19" ht="15" thickBot="1" x14ac:dyDescent="0.35">
      <c r="B77" s="54" t="s">
        <v>156</v>
      </c>
      <c r="C77" s="161"/>
      <c r="D77" s="162"/>
      <c r="E77" s="163"/>
      <c r="F77" s="170"/>
      <c r="G77" s="171"/>
      <c r="H77" s="171"/>
      <c r="I77" s="171"/>
      <c r="J77" s="172"/>
      <c r="K77" s="46"/>
      <c r="L77" s="46"/>
      <c r="M77" s="106">
        <f t="shared" si="8"/>
        <v>0</v>
      </c>
      <c r="N77" s="107">
        <f t="shared" si="9"/>
        <v>0</v>
      </c>
      <c r="O77" s="141"/>
      <c r="P77" s="142"/>
      <c r="Q77" s="142"/>
      <c r="R77" s="142"/>
      <c r="S77" s="143"/>
    </row>
    <row r="78" spans="2:19" ht="15" thickBot="1" x14ac:dyDescent="0.35">
      <c r="B78" s="54" t="s">
        <v>157</v>
      </c>
      <c r="C78" s="161"/>
      <c r="D78" s="162"/>
      <c r="E78" s="163"/>
      <c r="F78" s="170"/>
      <c r="G78" s="171"/>
      <c r="H78" s="171"/>
      <c r="I78" s="171"/>
      <c r="J78" s="172"/>
      <c r="K78" s="46"/>
      <c r="L78" s="46"/>
      <c r="M78" s="106">
        <f t="shared" si="8"/>
        <v>0</v>
      </c>
      <c r="N78" s="107">
        <f t="shared" si="9"/>
        <v>0</v>
      </c>
      <c r="O78" s="242"/>
      <c r="P78" s="126"/>
      <c r="Q78" s="126"/>
      <c r="R78" s="126"/>
      <c r="S78" s="127"/>
    </row>
    <row r="79" spans="2:19" ht="15" thickBot="1" x14ac:dyDescent="0.35">
      <c r="B79" s="54" t="s">
        <v>158</v>
      </c>
      <c r="C79" s="161" t="s">
        <v>313</v>
      </c>
      <c r="D79" s="162"/>
      <c r="E79" s="163"/>
      <c r="F79" s="170"/>
      <c r="G79" s="171"/>
      <c r="H79" s="171"/>
      <c r="I79" s="171"/>
      <c r="J79" s="172"/>
      <c r="K79" s="46"/>
      <c r="L79" s="46"/>
      <c r="M79" s="108">
        <f t="shared" si="8"/>
        <v>0</v>
      </c>
      <c r="N79" s="109">
        <f t="shared" si="9"/>
        <v>0</v>
      </c>
      <c r="O79" s="141"/>
      <c r="P79" s="142"/>
      <c r="Q79" s="142"/>
      <c r="R79" s="142"/>
      <c r="S79" s="143"/>
    </row>
    <row r="80" spans="2:19" ht="15" thickBot="1" x14ac:dyDescent="0.35">
      <c r="B80" s="54" t="s">
        <v>159</v>
      </c>
      <c r="C80" s="161"/>
      <c r="D80" s="162"/>
      <c r="E80" s="163"/>
      <c r="F80" s="170"/>
      <c r="G80" s="171"/>
      <c r="H80" s="171"/>
      <c r="I80" s="171"/>
      <c r="J80" s="172"/>
      <c r="K80" s="46"/>
      <c r="L80" s="46"/>
      <c r="M80" s="108">
        <f t="shared" si="8"/>
        <v>0</v>
      </c>
      <c r="N80" s="109">
        <f t="shared" si="9"/>
        <v>0</v>
      </c>
      <c r="O80" s="141"/>
      <c r="P80" s="142"/>
      <c r="Q80" s="142"/>
      <c r="R80" s="142"/>
      <c r="S80" s="143"/>
    </row>
    <row r="81" spans="2:19" ht="15" thickBot="1" x14ac:dyDescent="0.35">
      <c r="B81" s="54" t="s">
        <v>160</v>
      </c>
      <c r="C81" s="161"/>
      <c r="D81" s="162"/>
      <c r="E81" s="163"/>
      <c r="F81" s="170"/>
      <c r="G81" s="171"/>
      <c r="H81" s="171"/>
      <c r="I81" s="171"/>
      <c r="J81" s="172"/>
      <c r="K81" s="46"/>
      <c r="L81" s="46"/>
      <c r="M81" s="108">
        <f t="shared" si="8"/>
        <v>0</v>
      </c>
      <c r="N81" s="109">
        <f t="shared" si="9"/>
        <v>0</v>
      </c>
      <c r="O81" s="141"/>
      <c r="P81" s="142"/>
      <c r="Q81" s="142"/>
      <c r="R81" s="142"/>
      <c r="S81" s="143"/>
    </row>
    <row r="82" spans="2:19" ht="15" thickBot="1" x14ac:dyDescent="0.35">
      <c r="B82" s="54" t="s">
        <v>161</v>
      </c>
      <c r="C82" s="161"/>
      <c r="D82" s="162"/>
      <c r="E82" s="163"/>
      <c r="F82" s="170"/>
      <c r="G82" s="171"/>
      <c r="H82" s="171"/>
      <c r="I82" s="171"/>
      <c r="J82" s="172"/>
      <c r="K82" s="46"/>
      <c r="L82" s="46"/>
      <c r="M82" s="108">
        <f t="shared" si="8"/>
        <v>0</v>
      </c>
      <c r="N82" s="109">
        <f t="shared" si="9"/>
        <v>0</v>
      </c>
      <c r="O82" s="230"/>
      <c r="P82" s="231"/>
      <c r="Q82" s="231"/>
      <c r="R82" s="231"/>
      <c r="S82" s="232"/>
    </row>
    <row r="83" spans="2:19" ht="15" thickBot="1" x14ac:dyDescent="0.35">
      <c r="B83" s="54" t="s">
        <v>162</v>
      </c>
      <c r="C83" s="233" t="s">
        <v>314</v>
      </c>
      <c r="D83" s="234"/>
      <c r="E83" s="235"/>
      <c r="F83" s="170"/>
      <c r="G83" s="171"/>
      <c r="H83" s="171"/>
      <c r="I83" s="171"/>
      <c r="J83" s="172"/>
      <c r="K83" s="46"/>
      <c r="L83" s="46"/>
      <c r="M83" s="108">
        <f t="shared" si="8"/>
        <v>0</v>
      </c>
      <c r="N83" s="109">
        <f t="shared" si="9"/>
        <v>0</v>
      </c>
      <c r="O83" s="236"/>
      <c r="P83" s="237"/>
      <c r="Q83" s="237"/>
      <c r="R83" s="237"/>
      <c r="S83" s="238"/>
    </row>
    <row r="84" spans="2:19" ht="15" thickBot="1" x14ac:dyDescent="0.35">
      <c r="B84" s="54" t="s">
        <v>163</v>
      </c>
      <c r="C84" s="233" t="s">
        <v>315</v>
      </c>
      <c r="D84" s="234"/>
      <c r="E84" s="235"/>
      <c r="F84" s="170"/>
      <c r="G84" s="171"/>
      <c r="H84" s="171"/>
      <c r="I84" s="171"/>
      <c r="J84" s="172"/>
      <c r="K84" s="46"/>
      <c r="L84" s="46"/>
      <c r="M84" s="108">
        <f t="shared" si="8"/>
        <v>0</v>
      </c>
      <c r="N84" s="109">
        <f t="shared" si="9"/>
        <v>0</v>
      </c>
      <c r="O84" s="239"/>
      <c r="P84" s="240"/>
      <c r="Q84" s="240"/>
      <c r="R84" s="240"/>
      <c r="S84" s="241"/>
    </row>
    <row r="85" spans="2:19" ht="15" thickBot="1" x14ac:dyDescent="0.35">
      <c r="B85" s="54" t="s">
        <v>164</v>
      </c>
      <c r="C85" s="141"/>
      <c r="D85" s="142"/>
      <c r="E85" s="229"/>
      <c r="F85" s="170"/>
      <c r="G85" s="171"/>
      <c r="H85" s="171"/>
      <c r="I85" s="171"/>
      <c r="J85" s="172"/>
      <c r="K85" s="46"/>
      <c r="L85" s="46"/>
      <c r="M85" s="108">
        <f t="shared" si="8"/>
        <v>0</v>
      </c>
      <c r="N85" s="109">
        <f t="shared" si="9"/>
        <v>0</v>
      </c>
      <c r="O85" s="141"/>
      <c r="P85" s="142"/>
      <c r="Q85" s="142"/>
      <c r="R85" s="142"/>
      <c r="S85" s="143"/>
    </row>
    <row r="86" spans="2:19" ht="15" thickBot="1" x14ac:dyDescent="0.35">
      <c r="B86" s="54" t="s">
        <v>165</v>
      </c>
      <c r="C86" s="141"/>
      <c r="D86" s="142"/>
      <c r="E86" s="229"/>
      <c r="F86" s="170"/>
      <c r="G86" s="171"/>
      <c r="H86" s="171"/>
      <c r="I86" s="171"/>
      <c r="J86" s="172"/>
      <c r="K86" s="46"/>
      <c r="L86" s="46"/>
      <c r="M86" s="108">
        <f t="shared" si="8"/>
        <v>0</v>
      </c>
      <c r="N86" s="109">
        <f t="shared" si="9"/>
        <v>0</v>
      </c>
      <c r="O86" s="230"/>
      <c r="P86" s="231"/>
      <c r="Q86" s="231"/>
      <c r="R86" s="231"/>
      <c r="S86" s="232"/>
    </row>
    <row r="88" spans="2:19" x14ac:dyDescent="0.3">
      <c r="C88" s="120" t="s">
        <v>317</v>
      </c>
      <c r="D88" s="120"/>
      <c r="E88" s="120"/>
      <c r="K88" s="111">
        <f>SUM(K64:K86)</f>
        <v>0</v>
      </c>
      <c r="L88" s="111">
        <f>SUM(L64:L86)</f>
        <v>0</v>
      </c>
    </row>
    <row r="92" spans="2:19" ht="15.6" customHeight="1" thickBot="1" x14ac:dyDescent="0.35">
      <c r="C92" s="128" t="s">
        <v>321</v>
      </c>
      <c r="D92" s="120"/>
      <c r="E92" s="120"/>
    </row>
    <row r="93" spans="2:19" ht="15" thickBot="1" x14ac:dyDescent="0.35">
      <c r="B93" t="s">
        <v>166</v>
      </c>
      <c r="C93" s="121" t="s">
        <v>318</v>
      </c>
      <c r="D93" s="121"/>
      <c r="E93" s="121"/>
      <c r="F93" s="122"/>
      <c r="G93" s="123"/>
      <c r="H93" s="123"/>
      <c r="I93" s="123"/>
      <c r="J93" s="124"/>
      <c r="K93" s="46"/>
      <c r="L93" s="46"/>
      <c r="M93" s="108">
        <f>L93-K93</f>
        <v>0</v>
      </c>
      <c r="N93" s="109">
        <f>IFERROR(M93/K93,0)</f>
        <v>0</v>
      </c>
      <c r="O93" s="155"/>
      <c r="P93" s="156"/>
      <c r="Q93" s="156"/>
      <c r="R93" s="156"/>
      <c r="S93" s="157"/>
    </row>
    <row r="94" spans="2:19" ht="15" thickBot="1" x14ac:dyDescent="0.35">
      <c r="B94" t="s">
        <v>167</v>
      </c>
      <c r="C94" s="121" t="s">
        <v>319</v>
      </c>
      <c r="D94" s="121"/>
      <c r="E94" s="121"/>
      <c r="F94" s="122"/>
      <c r="G94" s="123"/>
      <c r="H94" s="123"/>
      <c r="I94" s="123"/>
      <c r="J94" s="124"/>
      <c r="K94" s="46"/>
      <c r="L94" s="46"/>
      <c r="M94" s="108">
        <f>L94-K94</f>
        <v>0</v>
      </c>
      <c r="N94" s="109">
        <f>IFERROR(M94/K94,0)</f>
        <v>0</v>
      </c>
      <c r="O94" s="136"/>
      <c r="P94" s="136"/>
      <c r="Q94" s="136"/>
      <c r="R94" s="136"/>
      <c r="S94" s="137"/>
    </row>
    <row r="95" spans="2:19" ht="15" thickBot="1" x14ac:dyDescent="0.35">
      <c r="B95" t="s">
        <v>168</v>
      </c>
      <c r="C95" s="121" t="s">
        <v>320</v>
      </c>
      <c r="D95" s="121"/>
      <c r="E95" s="121"/>
      <c r="F95" s="122"/>
      <c r="G95" s="123"/>
      <c r="H95" s="123"/>
      <c r="I95" s="123"/>
      <c r="J95" s="124"/>
      <c r="K95" s="46"/>
      <c r="L95" s="46"/>
      <c r="M95" s="108">
        <f t="shared" ref="M95" si="10">L95-K95</f>
        <v>0</v>
      </c>
      <c r="N95" s="109">
        <f t="shared" ref="N95" si="11">IFERROR(M95/K95,0)</f>
        <v>0</v>
      </c>
      <c r="O95" s="152"/>
      <c r="P95" s="152"/>
      <c r="Q95" s="152"/>
      <c r="R95" s="152"/>
      <c r="S95" s="153"/>
    </row>
    <row r="97" spans="2:19" x14ac:dyDescent="0.3">
      <c r="C97" s="120" t="s">
        <v>317</v>
      </c>
      <c r="D97" s="120"/>
      <c r="E97" s="120"/>
      <c r="K97" s="111">
        <f>SUM(K93:K95)</f>
        <v>0</v>
      </c>
      <c r="L97" s="111">
        <f>SUM(L93:L95)</f>
        <v>0</v>
      </c>
    </row>
    <row r="98" spans="2:19" ht="15" thickBot="1" x14ac:dyDescent="0.35">
      <c r="C98" s="100"/>
      <c r="D98" s="100"/>
      <c r="E98" s="100"/>
    </row>
    <row r="99" spans="2:19" ht="58.2" customHeight="1" thickBot="1" x14ac:dyDescent="0.35">
      <c r="C99" s="113" t="s">
        <v>46</v>
      </c>
      <c r="D99" s="114"/>
      <c r="E99" s="115"/>
      <c r="F99" s="116" t="s">
        <v>66</v>
      </c>
      <c r="G99" s="114"/>
      <c r="H99" s="114"/>
      <c r="I99" s="114"/>
      <c r="J99" s="115"/>
      <c r="K99" s="56" t="s">
        <v>287</v>
      </c>
      <c r="L99" s="56" t="s">
        <v>293</v>
      </c>
      <c r="M99" s="57" t="s">
        <v>289</v>
      </c>
      <c r="N99" s="58" t="s">
        <v>290</v>
      </c>
      <c r="O99" s="117" t="s">
        <v>291</v>
      </c>
      <c r="P99" s="118"/>
      <c r="Q99" s="118"/>
      <c r="R99" s="118"/>
      <c r="S99" s="119"/>
    </row>
    <row r="100" spans="2:19" ht="15" thickBot="1" x14ac:dyDescent="0.35">
      <c r="C100" s="149" t="s">
        <v>322</v>
      </c>
      <c r="D100" s="149"/>
      <c r="E100" s="149"/>
    </row>
    <row r="101" spans="2:19" ht="15" thickBot="1" x14ac:dyDescent="0.35">
      <c r="B101" t="s">
        <v>169</v>
      </c>
      <c r="C101" s="121" t="s">
        <v>323</v>
      </c>
      <c r="D101" s="121"/>
      <c r="E101" s="121"/>
      <c r="F101" s="122"/>
      <c r="G101" s="123"/>
      <c r="H101" s="123"/>
      <c r="I101" s="123"/>
      <c r="J101" s="124"/>
      <c r="K101" s="46"/>
      <c r="L101" s="46"/>
      <c r="M101" s="106">
        <f t="shared" ref="M101:M119" si="12">L101-K101</f>
        <v>0</v>
      </c>
      <c r="N101" s="107">
        <f t="shared" ref="N101:N119" si="13">IFERROR(M101/K101,0)</f>
        <v>0</v>
      </c>
      <c r="O101" s="150"/>
      <c r="P101" s="150"/>
      <c r="Q101" s="150"/>
      <c r="R101" s="150"/>
      <c r="S101" s="151"/>
    </row>
    <row r="102" spans="2:19" ht="15" thickBot="1" x14ac:dyDescent="0.35">
      <c r="B102" t="s">
        <v>170</v>
      </c>
      <c r="C102" s="121"/>
      <c r="D102" s="121"/>
      <c r="E102" s="121"/>
      <c r="F102" s="122"/>
      <c r="G102" s="123"/>
      <c r="H102" s="123"/>
      <c r="I102" s="123"/>
      <c r="J102" s="124"/>
      <c r="K102" s="46"/>
      <c r="L102" s="46"/>
      <c r="M102" s="106">
        <f t="shared" si="12"/>
        <v>0</v>
      </c>
      <c r="N102" s="107">
        <f t="shared" si="13"/>
        <v>0</v>
      </c>
      <c r="O102" s="144"/>
      <c r="P102" s="144"/>
      <c r="Q102" s="144"/>
      <c r="R102" s="144"/>
      <c r="S102" s="145"/>
    </row>
    <row r="103" spans="2:19" ht="15" thickBot="1" x14ac:dyDescent="0.35">
      <c r="B103" t="s">
        <v>171</v>
      </c>
      <c r="C103" s="121"/>
      <c r="D103" s="121"/>
      <c r="E103" s="121"/>
      <c r="F103" s="122"/>
      <c r="G103" s="123"/>
      <c r="H103" s="123"/>
      <c r="I103" s="123"/>
      <c r="J103" s="124"/>
      <c r="K103" s="46"/>
      <c r="L103" s="46"/>
      <c r="M103" s="106">
        <f t="shared" si="12"/>
        <v>0</v>
      </c>
      <c r="N103" s="107">
        <f t="shared" si="13"/>
        <v>0</v>
      </c>
      <c r="O103" s="144"/>
      <c r="P103" s="144"/>
      <c r="Q103" s="144"/>
      <c r="R103" s="144"/>
      <c r="S103" s="145"/>
    </row>
    <row r="104" spans="2:19" ht="15" thickBot="1" x14ac:dyDescent="0.35">
      <c r="B104" t="s">
        <v>172</v>
      </c>
      <c r="C104" s="121"/>
      <c r="D104" s="121"/>
      <c r="E104" s="121"/>
      <c r="F104" s="122"/>
      <c r="G104" s="123"/>
      <c r="H104" s="123"/>
      <c r="I104" s="123"/>
      <c r="J104" s="124"/>
      <c r="K104" s="46"/>
      <c r="L104" s="46"/>
      <c r="M104" s="106">
        <f t="shared" si="12"/>
        <v>0</v>
      </c>
      <c r="N104" s="107">
        <f t="shared" si="13"/>
        <v>0</v>
      </c>
      <c r="O104" s="144"/>
      <c r="P104" s="144"/>
      <c r="Q104" s="144"/>
      <c r="R104" s="144"/>
      <c r="S104" s="145"/>
    </row>
    <row r="105" spans="2:19" ht="15" thickBot="1" x14ac:dyDescent="0.35">
      <c r="B105" t="s">
        <v>173</v>
      </c>
      <c r="C105" s="121"/>
      <c r="D105" s="121"/>
      <c r="E105" s="121"/>
      <c r="F105" s="122"/>
      <c r="G105" s="123"/>
      <c r="H105" s="123"/>
      <c r="I105" s="123"/>
      <c r="J105" s="124"/>
      <c r="K105" s="46"/>
      <c r="L105" s="46"/>
      <c r="M105" s="106">
        <f t="shared" si="12"/>
        <v>0</v>
      </c>
      <c r="N105" s="107">
        <f t="shared" si="13"/>
        <v>0</v>
      </c>
      <c r="O105" s="144"/>
      <c r="P105" s="144"/>
      <c r="Q105" s="144"/>
      <c r="R105" s="144"/>
      <c r="S105" s="145"/>
    </row>
    <row r="106" spans="2:19" ht="15" thickBot="1" x14ac:dyDescent="0.35">
      <c r="B106" t="s">
        <v>174</v>
      </c>
      <c r="C106" s="121" t="s">
        <v>79</v>
      </c>
      <c r="D106" s="121"/>
      <c r="E106" s="121"/>
      <c r="F106" s="122"/>
      <c r="G106" s="123"/>
      <c r="H106" s="123"/>
      <c r="I106" s="123"/>
      <c r="J106" s="124"/>
      <c r="K106" s="46"/>
      <c r="L106" s="46"/>
      <c r="M106" s="106">
        <f t="shared" si="12"/>
        <v>0</v>
      </c>
      <c r="N106" s="107">
        <f t="shared" si="13"/>
        <v>0</v>
      </c>
      <c r="O106" s="141"/>
      <c r="P106" s="142"/>
      <c r="Q106" s="142"/>
      <c r="R106" s="142"/>
      <c r="S106" s="143"/>
    </row>
    <row r="107" spans="2:19" ht="15" thickBot="1" x14ac:dyDescent="0.35">
      <c r="B107" t="s">
        <v>175</v>
      </c>
      <c r="C107" s="121"/>
      <c r="D107" s="121"/>
      <c r="E107" s="121"/>
      <c r="F107" s="122"/>
      <c r="G107" s="123"/>
      <c r="H107" s="123"/>
      <c r="I107" s="123"/>
      <c r="J107" s="124"/>
      <c r="K107" s="46"/>
      <c r="L107" s="46"/>
      <c r="M107" s="106">
        <f t="shared" si="12"/>
        <v>0</v>
      </c>
      <c r="N107" s="107">
        <f t="shared" si="13"/>
        <v>0</v>
      </c>
      <c r="O107" s="144"/>
      <c r="P107" s="144"/>
      <c r="Q107" s="144"/>
      <c r="R107" s="144"/>
      <c r="S107" s="145"/>
    </row>
    <row r="108" spans="2:19" ht="15" thickBot="1" x14ac:dyDescent="0.35">
      <c r="B108" t="s">
        <v>176</v>
      </c>
      <c r="C108" s="121"/>
      <c r="D108" s="121"/>
      <c r="E108" s="121"/>
      <c r="F108" s="122"/>
      <c r="G108" s="123"/>
      <c r="H108" s="123"/>
      <c r="I108" s="123"/>
      <c r="J108" s="124"/>
      <c r="K108" s="46"/>
      <c r="L108" s="46"/>
      <c r="M108" s="106">
        <f t="shared" si="12"/>
        <v>0</v>
      </c>
      <c r="N108" s="107">
        <f t="shared" si="13"/>
        <v>0</v>
      </c>
      <c r="O108" s="141"/>
      <c r="P108" s="142"/>
      <c r="Q108" s="142"/>
      <c r="R108" s="142"/>
      <c r="S108" s="143"/>
    </row>
    <row r="109" spans="2:19" ht="15" thickBot="1" x14ac:dyDescent="0.35">
      <c r="B109" t="s">
        <v>177</v>
      </c>
      <c r="C109" s="121"/>
      <c r="D109" s="121"/>
      <c r="E109" s="121"/>
      <c r="F109" s="122"/>
      <c r="G109" s="123"/>
      <c r="H109" s="123"/>
      <c r="I109" s="123"/>
      <c r="J109" s="124"/>
      <c r="K109" s="46"/>
      <c r="L109" s="46"/>
      <c r="M109" s="106">
        <f t="shared" si="12"/>
        <v>0</v>
      </c>
      <c r="N109" s="107">
        <f t="shared" si="13"/>
        <v>0</v>
      </c>
      <c r="O109" s="144"/>
      <c r="P109" s="144"/>
      <c r="Q109" s="144"/>
      <c r="R109" s="144"/>
      <c r="S109" s="145"/>
    </row>
    <row r="110" spans="2:19" ht="15" thickBot="1" x14ac:dyDescent="0.35">
      <c r="B110" t="s">
        <v>178</v>
      </c>
      <c r="C110" s="121"/>
      <c r="D110" s="121"/>
      <c r="E110" s="121"/>
      <c r="F110" s="122"/>
      <c r="G110" s="123"/>
      <c r="H110" s="123"/>
      <c r="I110" s="123"/>
      <c r="J110" s="124"/>
      <c r="K110" s="46"/>
      <c r="L110" s="46"/>
      <c r="M110" s="106">
        <f t="shared" si="12"/>
        <v>0</v>
      </c>
      <c r="N110" s="107">
        <f t="shared" si="13"/>
        <v>0</v>
      </c>
      <c r="O110" s="141"/>
      <c r="P110" s="142"/>
      <c r="Q110" s="142"/>
      <c r="R110" s="142"/>
      <c r="S110" s="143"/>
    </row>
    <row r="111" spans="2:19" ht="15" thickBot="1" x14ac:dyDescent="0.35">
      <c r="B111" t="s">
        <v>179</v>
      </c>
      <c r="C111" s="121" t="s">
        <v>80</v>
      </c>
      <c r="D111" s="121"/>
      <c r="E111" s="121"/>
      <c r="F111" s="122"/>
      <c r="G111" s="123"/>
      <c r="H111" s="123"/>
      <c r="I111" s="123"/>
      <c r="J111" s="124"/>
      <c r="K111" s="46"/>
      <c r="L111" s="46"/>
      <c r="M111" s="106">
        <f t="shared" si="12"/>
        <v>0</v>
      </c>
      <c r="N111" s="107">
        <f t="shared" si="13"/>
        <v>0</v>
      </c>
      <c r="O111" s="144"/>
      <c r="P111" s="144"/>
      <c r="Q111" s="144"/>
      <c r="R111" s="144"/>
      <c r="S111" s="145"/>
    </row>
    <row r="112" spans="2:19" ht="15" thickBot="1" x14ac:dyDescent="0.35">
      <c r="B112" t="s">
        <v>180</v>
      </c>
      <c r="C112" s="121"/>
      <c r="D112" s="121"/>
      <c r="E112" s="121"/>
      <c r="F112" s="122"/>
      <c r="G112" s="123"/>
      <c r="H112" s="123"/>
      <c r="I112" s="123"/>
      <c r="J112" s="124"/>
      <c r="K112" s="46"/>
      <c r="L112" s="46"/>
      <c r="M112" s="106">
        <f t="shared" si="12"/>
        <v>0</v>
      </c>
      <c r="N112" s="107">
        <f t="shared" si="13"/>
        <v>0</v>
      </c>
      <c r="O112" s="141"/>
      <c r="P112" s="142"/>
      <c r="Q112" s="142"/>
      <c r="R112" s="142"/>
      <c r="S112" s="143"/>
    </row>
    <row r="113" spans="2:19" ht="15" thickBot="1" x14ac:dyDescent="0.35">
      <c r="B113" t="s">
        <v>181</v>
      </c>
      <c r="C113" s="121"/>
      <c r="D113" s="121"/>
      <c r="E113" s="121"/>
      <c r="F113" s="122"/>
      <c r="G113" s="123"/>
      <c r="H113" s="123"/>
      <c r="I113" s="123"/>
      <c r="J113" s="124"/>
      <c r="K113" s="46"/>
      <c r="L113" s="46"/>
      <c r="M113" s="106">
        <f t="shared" si="12"/>
        <v>0</v>
      </c>
      <c r="N113" s="107">
        <f t="shared" si="13"/>
        <v>0</v>
      </c>
      <c r="O113" s="144"/>
      <c r="P113" s="144"/>
      <c r="Q113" s="144"/>
      <c r="R113" s="144"/>
      <c r="S113" s="145"/>
    </row>
    <row r="114" spans="2:19" ht="15" thickBot="1" x14ac:dyDescent="0.35">
      <c r="B114" t="s">
        <v>182</v>
      </c>
      <c r="C114" s="121"/>
      <c r="D114" s="121"/>
      <c r="E114" s="121"/>
      <c r="F114" s="122"/>
      <c r="G114" s="123"/>
      <c r="H114" s="123"/>
      <c r="I114" s="123"/>
      <c r="J114" s="124"/>
      <c r="K114" s="46"/>
      <c r="L114" s="46"/>
      <c r="M114" s="106">
        <f t="shared" si="12"/>
        <v>0</v>
      </c>
      <c r="N114" s="107">
        <f t="shared" si="13"/>
        <v>0</v>
      </c>
      <c r="O114" s="141"/>
      <c r="P114" s="142"/>
      <c r="Q114" s="142"/>
      <c r="R114" s="142"/>
      <c r="S114" s="143"/>
    </row>
    <row r="115" spans="2:19" ht="15" thickBot="1" x14ac:dyDescent="0.35">
      <c r="B115" t="s">
        <v>183</v>
      </c>
      <c r="C115" s="121"/>
      <c r="D115" s="121"/>
      <c r="E115" s="121"/>
      <c r="F115" s="122"/>
      <c r="G115" s="123"/>
      <c r="H115" s="123"/>
      <c r="I115" s="123"/>
      <c r="J115" s="124"/>
      <c r="K115" s="46"/>
      <c r="L115" s="46"/>
      <c r="M115" s="106">
        <f t="shared" si="12"/>
        <v>0</v>
      </c>
      <c r="N115" s="107">
        <f t="shared" si="13"/>
        <v>0</v>
      </c>
      <c r="O115" s="144"/>
      <c r="P115" s="144"/>
      <c r="Q115" s="144"/>
      <c r="R115" s="144"/>
      <c r="S115" s="145"/>
    </row>
    <row r="116" spans="2:19" ht="15" thickBot="1" x14ac:dyDescent="0.35">
      <c r="B116" t="s">
        <v>184</v>
      </c>
      <c r="C116" s="121"/>
      <c r="D116" s="121"/>
      <c r="E116" s="121"/>
      <c r="F116" s="122"/>
      <c r="G116" s="123"/>
      <c r="H116" s="123"/>
      <c r="I116" s="123"/>
      <c r="J116" s="124"/>
      <c r="K116" s="46"/>
      <c r="L116" s="46"/>
      <c r="M116" s="108">
        <f t="shared" si="12"/>
        <v>0</v>
      </c>
      <c r="N116" s="109">
        <f t="shared" si="13"/>
        <v>0</v>
      </c>
      <c r="O116" s="138"/>
      <c r="P116" s="139"/>
      <c r="Q116" s="139"/>
      <c r="R116" s="139"/>
      <c r="S116" s="140"/>
    </row>
    <row r="117" spans="2:19" ht="15" thickBot="1" x14ac:dyDescent="0.35">
      <c r="B117" t="s">
        <v>185</v>
      </c>
      <c r="C117" s="121"/>
      <c r="D117" s="121"/>
      <c r="E117" s="121"/>
      <c r="F117" s="122"/>
      <c r="G117" s="123"/>
      <c r="H117" s="123"/>
      <c r="I117" s="123"/>
      <c r="J117" s="124"/>
      <c r="K117" s="46"/>
      <c r="L117" s="46"/>
      <c r="M117" s="108">
        <f t="shared" si="12"/>
        <v>0</v>
      </c>
      <c r="N117" s="109">
        <f t="shared" si="13"/>
        <v>0</v>
      </c>
      <c r="O117" s="136"/>
      <c r="P117" s="136"/>
      <c r="Q117" s="136"/>
      <c r="R117" s="136"/>
      <c r="S117" s="137"/>
    </row>
    <row r="118" spans="2:19" ht="15" thickBot="1" x14ac:dyDescent="0.35">
      <c r="B118" t="s">
        <v>186</v>
      </c>
      <c r="C118" s="121"/>
      <c r="D118" s="121"/>
      <c r="E118" s="121"/>
      <c r="F118" s="122"/>
      <c r="G118" s="123"/>
      <c r="H118" s="123"/>
      <c r="I118" s="123"/>
      <c r="J118" s="124"/>
      <c r="K118" s="46"/>
      <c r="L118" s="46"/>
      <c r="M118" s="108">
        <f t="shared" si="12"/>
        <v>0</v>
      </c>
      <c r="N118" s="109">
        <f t="shared" si="13"/>
        <v>0</v>
      </c>
      <c r="O118" s="136"/>
      <c r="P118" s="136"/>
      <c r="Q118" s="136"/>
      <c r="R118" s="136"/>
      <c r="S118" s="137"/>
    </row>
    <row r="119" spans="2:19" ht="15" thickBot="1" x14ac:dyDescent="0.35">
      <c r="B119" t="s">
        <v>187</v>
      </c>
      <c r="C119" s="121"/>
      <c r="D119" s="121"/>
      <c r="E119" s="121"/>
      <c r="F119" s="122"/>
      <c r="G119" s="123"/>
      <c r="H119" s="123"/>
      <c r="I119" s="123"/>
      <c r="J119" s="124"/>
      <c r="K119" s="46"/>
      <c r="L119" s="46"/>
      <c r="M119" s="108">
        <f t="shared" si="12"/>
        <v>0</v>
      </c>
      <c r="N119" s="109">
        <f t="shared" si="13"/>
        <v>0</v>
      </c>
      <c r="O119" s="146"/>
      <c r="P119" s="147"/>
      <c r="Q119" s="147"/>
      <c r="R119" s="147"/>
      <c r="S119" s="148"/>
    </row>
    <row r="120" spans="2:19" x14ac:dyDescent="0.3">
      <c r="F120" s="50"/>
      <c r="G120" s="50"/>
      <c r="H120" s="50"/>
      <c r="I120" s="50"/>
      <c r="J120" s="50"/>
      <c r="K120" s="50"/>
      <c r="L120" s="50"/>
      <c r="M120" s="45"/>
      <c r="N120" s="101"/>
      <c r="O120" s="100"/>
      <c r="P120" s="100"/>
      <c r="Q120" s="100"/>
      <c r="R120" s="100"/>
      <c r="S120" s="100"/>
    </row>
    <row r="121" spans="2:19" x14ac:dyDescent="0.3">
      <c r="C121" s="120" t="s">
        <v>316</v>
      </c>
      <c r="D121" s="120"/>
      <c r="E121" s="120"/>
      <c r="F121" s="50"/>
      <c r="G121" s="50"/>
      <c r="H121" s="50"/>
      <c r="I121" s="50"/>
      <c r="J121" s="50"/>
      <c r="K121" s="112">
        <f>SUM(K101:K119)</f>
        <v>0</v>
      </c>
      <c r="L121" s="112">
        <f>SUM(L101:L119)</f>
        <v>0</v>
      </c>
      <c r="M121" s="45"/>
      <c r="N121" s="101"/>
      <c r="O121" s="100"/>
      <c r="P121" s="100"/>
      <c r="Q121" s="100"/>
      <c r="R121" s="100"/>
      <c r="S121" s="100"/>
    </row>
    <row r="124" spans="2:19" ht="15" thickBot="1" x14ac:dyDescent="0.35">
      <c r="C124" s="128" t="s">
        <v>324</v>
      </c>
      <c r="D124" s="128"/>
      <c r="E124" s="128"/>
    </row>
    <row r="125" spans="2:19" ht="15" thickBot="1" x14ac:dyDescent="0.35">
      <c r="B125" t="s">
        <v>188</v>
      </c>
      <c r="C125" s="121" t="s">
        <v>239</v>
      </c>
      <c r="D125" s="121"/>
      <c r="E125" s="121"/>
      <c r="F125" s="122"/>
      <c r="G125" s="123"/>
      <c r="H125" s="123"/>
      <c r="I125" s="123"/>
      <c r="J125" s="124"/>
      <c r="K125" s="46"/>
      <c r="L125" s="46"/>
      <c r="M125" s="106">
        <f t="shared" ref="M125:M132" si="14">L125-K125</f>
        <v>0</v>
      </c>
      <c r="N125" s="107">
        <f t="shared" ref="N125:N132" si="15">IFERROR(M125/K125,0)</f>
        <v>0</v>
      </c>
      <c r="O125" s="144"/>
      <c r="P125" s="144"/>
      <c r="Q125" s="144"/>
      <c r="R125" s="144"/>
      <c r="S125" s="145"/>
    </row>
    <row r="126" spans="2:19" ht="15" thickBot="1" x14ac:dyDescent="0.35">
      <c r="B126" t="s">
        <v>189</v>
      </c>
      <c r="C126" s="121" t="s">
        <v>240</v>
      </c>
      <c r="D126" s="121"/>
      <c r="E126" s="121"/>
      <c r="F126" s="122"/>
      <c r="G126" s="123"/>
      <c r="H126" s="123"/>
      <c r="I126" s="123"/>
      <c r="J126" s="124"/>
      <c r="K126" s="46"/>
      <c r="L126" s="46"/>
      <c r="M126" s="106">
        <f t="shared" si="14"/>
        <v>0</v>
      </c>
      <c r="N126" s="107">
        <f t="shared" si="15"/>
        <v>0</v>
      </c>
      <c r="O126" s="141"/>
      <c r="P126" s="142"/>
      <c r="Q126" s="142"/>
      <c r="R126" s="142"/>
      <c r="S126" s="143"/>
    </row>
    <row r="127" spans="2:19" ht="15" thickBot="1" x14ac:dyDescent="0.35">
      <c r="B127" t="s">
        <v>190</v>
      </c>
      <c r="C127" s="121" t="s">
        <v>241</v>
      </c>
      <c r="D127" s="121"/>
      <c r="E127" s="121"/>
      <c r="F127" s="122"/>
      <c r="G127" s="123"/>
      <c r="H127" s="123"/>
      <c r="I127" s="123"/>
      <c r="J127" s="124"/>
      <c r="K127" s="46"/>
      <c r="L127" s="46"/>
      <c r="M127" s="106">
        <f t="shared" si="14"/>
        <v>0</v>
      </c>
      <c r="N127" s="107">
        <f t="shared" si="15"/>
        <v>0</v>
      </c>
      <c r="O127" s="144"/>
      <c r="P127" s="144"/>
      <c r="Q127" s="144"/>
      <c r="R127" s="144"/>
      <c r="S127" s="145"/>
    </row>
    <row r="128" spans="2:19" ht="15" thickBot="1" x14ac:dyDescent="0.35">
      <c r="B128" t="s">
        <v>191</v>
      </c>
      <c r="C128" s="121" t="s">
        <v>242</v>
      </c>
      <c r="D128" s="121"/>
      <c r="E128" s="121"/>
      <c r="F128" s="122"/>
      <c r="G128" s="123"/>
      <c r="H128" s="123"/>
      <c r="I128" s="123"/>
      <c r="J128" s="124"/>
      <c r="K128" s="46"/>
      <c r="L128" s="46"/>
      <c r="M128" s="106">
        <f t="shared" si="14"/>
        <v>0</v>
      </c>
      <c r="N128" s="107">
        <f t="shared" si="15"/>
        <v>0</v>
      </c>
      <c r="O128" s="141"/>
      <c r="P128" s="142"/>
      <c r="Q128" s="142"/>
      <c r="R128" s="142"/>
      <c r="S128" s="143"/>
    </row>
    <row r="129" spans="2:19" ht="15" thickBot="1" x14ac:dyDescent="0.35">
      <c r="B129" t="s">
        <v>192</v>
      </c>
      <c r="C129" s="121" t="s">
        <v>243</v>
      </c>
      <c r="D129" s="121"/>
      <c r="E129" s="121"/>
      <c r="F129" s="122"/>
      <c r="G129" s="123"/>
      <c r="H129" s="123"/>
      <c r="I129" s="123"/>
      <c r="J129" s="124"/>
      <c r="K129" s="46"/>
      <c r="L129" s="46"/>
      <c r="M129" s="106">
        <f t="shared" si="14"/>
        <v>0</v>
      </c>
      <c r="N129" s="107">
        <f t="shared" si="15"/>
        <v>0</v>
      </c>
      <c r="O129" s="144"/>
      <c r="P129" s="144"/>
      <c r="Q129" s="144"/>
      <c r="R129" s="144"/>
      <c r="S129" s="145"/>
    </row>
    <row r="130" spans="2:19" ht="15" thickBot="1" x14ac:dyDescent="0.35">
      <c r="B130" t="s">
        <v>193</v>
      </c>
      <c r="C130" s="121" t="s">
        <v>244</v>
      </c>
      <c r="D130" s="121"/>
      <c r="E130" s="121"/>
      <c r="F130" s="122"/>
      <c r="G130" s="123"/>
      <c r="H130" s="123"/>
      <c r="I130" s="123"/>
      <c r="J130" s="124"/>
      <c r="K130" s="46"/>
      <c r="L130" s="46"/>
      <c r="M130" s="108">
        <f t="shared" si="14"/>
        <v>0</v>
      </c>
      <c r="N130" s="109">
        <f t="shared" si="15"/>
        <v>0</v>
      </c>
      <c r="O130" s="138"/>
      <c r="P130" s="139"/>
      <c r="Q130" s="139"/>
      <c r="R130" s="139"/>
      <c r="S130" s="140"/>
    </row>
    <row r="131" spans="2:19" ht="15" thickBot="1" x14ac:dyDescent="0.35">
      <c r="B131" t="s">
        <v>194</v>
      </c>
      <c r="C131" s="121" t="s">
        <v>245</v>
      </c>
      <c r="D131" s="121"/>
      <c r="E131" s="121"/>
      <c r="F131" s="122"/>
      <c r="G131" s="123"/>
      <c r="H131" s="123"/>
      <c r="I131" s="123"/>
      <c r="J131" s="124"/>
      <c r="K131" s="46"/>
      <c r="L131" s="46"/>
      <c r="M131" s="108">
        <f t="shared" si="14"/>
        <v>0</v>
      </c>
      <c r="N131" s="109">
        <f t="shared" si="15"/>
        <v>0</v>
      </c>
      <c r="O131" s="136"/>
      <c r="P131" s="136"/>
      <c r="Q131" s="136"/>
      <c r="R131" s="136"/>
      <c r="S131" s="137"/>
    </row>
    <row r="132" spans="2:19" ht="15" thickBot="1" x14ac:dyDescent="0.35">
      <c r="B132" t="s">
        <v>195</v>
      </c>
      <c r="C132" s="121" t="s">
        <v>246</v>
      </c>
      <c r="D132" s="121"/>
      <c r="E132" s="121"/>
      <c r="F132" s="122"/>
      <c r="G132" s="123"/>
      <c r="H132" s="123"/>
      <c r="I132" s="123"/>
      <c r="J132" s="124"/>
      <c r="K132" s="46"/>
      <c r="L132" s="46"/>
      <c r="M132" s="108">
        <f t="shared" si="14"/>
        <v>0</v>
      </c>
      <c r="N132" s="109">
        <f t="shared" si="15"/>
        <v>0</v>
      </c>
      <c r="O132" s="136"/>
      <c r="P132" s="136"/>
      <c r="Q132" s="136"/>
      <c r="R132" s="136"/>
      <c r="S132" s="137"/>
    </row>
    <row r="133" spans="2:19" x14ac:dyDescent="0.3">
      <c r="F133" s="50"/>
      <c r="G133" s="50"/>
      <c r="H133" s="50"/>
      <c r="I133" s="50"/>
      <c r="J133" s="50"/>
      <c r="M133" s="45"/>
      <c r="N133" s="101"/>
      <c r="O133" s="100"/>
      <c r="P133" s="100"/>
      <c r="Q133" s="100"/>
      <c r="R133" s="100"/>
      <c r="S133" s="100"/>
    </row>
    <row r="134" spans="2:19" x14ac:dyDescent="0.3">
      <c r="C134" s="120" t="s">
        <v>317</v>
      </c>
      <c r="D134" s="120"/>
      <c r="E134" s="120"/>
      <c r="F134" s="50"/>
      <c r="G134" s="50"/>
      <c r="H134" s="50"/>
      <c r="I134" s="50"/>
      <c r="J134" s="50"/>
      <c r="K134" s="111">
        <f>SUM(K125:K132)</f>
        <v>0</v>
      </c>
      <c r="L134" s="111">
        <f>SUM(L125:L132)</f>
        <v>0</v>
      </c>
      <c r="M134" s="45"/>
      <c r="N134" s="101"/>
      <c r="O134" s="100"/>
      <c r="P134" s="100"/>
      <c r="Q134" s="100"/>
      <c r="R134" s="100"/>
      <c r="S134" s="100"/>
    </row>
    <row r="135" spans="2:19" ht="15" thickBot="1" x14ac:dyDescent="0.35">
      <c r="C135" s="100"/>
      <c r="D135" s="100"/>
      <c r="E135" s="100"/>
      <c r="F135" s="50"/>
      <c r="G135" s="50"/>
      <c r="H135" s="50"/>
      <c r="I135" s="50"/>
      <c r="J135" s="50"/>
      <c r="K135" s="50"/>
      <c r="L135" s="50"/>
      <c r="M135" s="50"/>
      <c r="N135" s="101"/>
      <c r="O135" s="100"/>
      <c r="P135" s="100"/>
      <c r="Q135" s="100"/>
      <c r="R135" s="100"/>
      <c r="S135" s="100"/>
    </row>
    <row r="136" spans="2:19" ht="58.2" customHeight="1" thickBot="1" x14ac:dyDescent="0.35">
      <c r="C136" s="113" t="s">
        <v>46</v>
      </c>
      <c r="D136" s="114"/>
      <c r="E136" s="115"/>
      <c r="F136" s="116" t="s">
        <v>66</v>
      </c>
      <c r="G136" s="114"/>
      <c r="H136" s="114"/>
      <c r="I136" s="114"/>
      <c r="J136" s="115"/>
      <c r="K136" s="56" t="s">
        <v>287</v>
      </c>
      <c r="L136" s="56" t="s">
        <v>293</v>
      </c>
      <c r="M136" s="57" t="s">
        <v>289</v>
      </c>
      <c r="N136" s="58" t="s">
        <v>290</v>
      </c>
      <c r="O136" s="117" t="s">
        <v>291</v>
      </c>
      <c r="P136" s="118"/>
      <c r="Q136" s="118"/>
      <c r="R136" s="118"/>
      <c r="S136" s="119"/>
    </row>
    <row r="137" spans="2:19" ht="15" thickBot="1" x14ac:dyDescent="0.35">
      <c r="C137" s="135" t="s">
        <v>325</v>
      </c>
      <c r="D137" s="135"/>
      <c r="E137" s="135"/>
    </row>
    <row r="138" spans="2:19" ht="15" thickBot="1" x14ac:dyDescent="0.35">
      <c r="B138" t="s">
        <v>196</v>
      </c>
      <c r="C138" s="121" t="s">
        <v>247</v>
      </c>
      <c r="D138" s="121"/>
      <c r="E138" s="121"/>
      <c r="F138" s="122"/>
      <c r="G138" s="123"/>
      <c r="H138" s="123"/>
      <c r="I138" s="123"/>
      <c r="J138" s="124"/>
      <c r="K138" s="46"/>
      <c r="L138" s="46"/>
      <c r="M138" s="47">
        <f t="shared" ref="M138:M147" si="16">L138-K138</f>
        <v>0</v>
      </c>
      <c r="N138" s="43">
        <f t="shared" ref="N138:N147" si="17">IFERROR(M138/K138,0)</f>
        <v>0</v>
      </c>
      <c r="O138" s="129"/>
      <c r="P138" s="130"/>
      <c r="Q138" s="130"/>
      <c r="R138" s="130"/>
      <c r="S138" s="131"/>
    </row>
    <row r="139" spans="2:19" ht="15" thickBot="1" x14ac:dyDescent="0.35">
      <c r="B139" t="s">
        <v>197</v>
      </c>
      <c r="C139" s="121" t="s">
        <v>248</v>
      </c>
      <c r="D139" s="121"/>
      <c r="E139" s="121"/>
      <c r="F139" s="122"/>
      <c r="G139" s="123"/>
      <c r="H139" s="123"/>
      <c r="I139" s="123"/>
      <c r="J139" s="124"/>
      <c r="K139" s="46"/>
      <c r="L139" s="46"/>
      <c r="M139" s="47">
        <f t="shared" si="16"/>
        <v>0</v>
      </c>
      <c r="N139" s="43">
        <f t="shared" si="17"/>
        <v>0</v>
      </c>
      <c r="O139" s="125"/>
      <c r="P139" s="126"/>
      <c r="Q139" s="126"/>
      <c r="R139" s="126"/>
      <c r="S139" s="127"/>
    </row>
    <row r="140" spans="2:19" ht="15" thickBot="1" x14ac:dyDescent="0.35">
      <c r="B140" t="s">
        <v>198</v>
      </c>
      <c r="C140" s="121" t="s">
        <v>249</v>
      </c>
      <c r="D140" s="121"/>
      <c r="E140" s="121"/>
      <c r="F140" s="122"/>
      <c r="G140" s="123"/>
      <c r="H140" s="123"/>
      <c r="I140" s="123"/>
      <c r="J140" s="124"/>
      <c r="K140" s="46"/>
      <c r="L140" s="46"/>
      <c r="M140" s="47">
        <f t="shared" si="16"/>
        <v>0</v>
      </c>
      <c r="N140" s="43">
        <f t="shared" si="17"/>
        <v>0</v>
      </c>
      <c r="O140" s="125"/>
      <c r="P140" s="126"/>
      <c r="Q140" s="126"/>
      <c r="R140" s="126"/>
      <c r="S140" s="127"/>
    </row>
    <row r="141" spans="2:19" ht="15" thickBot="1" x14ac:dyDescent="0.35">
      <c r="B141" t="s">
        <v>199</v>
      </c>
      <c r="C141" s="121" t="s">
        <v>250</v>
      </c>
      <c r="D141" s="121"/>
      <c r="E141" s="121"/>
      <c r="F141" s="122"/>
      <c r="G141" s="123"/>
      <c r="H141" s="123"/>
      <c r="I141" s="123"/>
      <c r="J141" s="124"/>
      <c r="K141" s="46"/>
      <c r="L141" s="46"/>
      <c r="M141" s="47">
        <f t="shared" si="16"/>
        <v>0</v>
      </c>
      <c r="N141" s="43">
        <f t="shared" si="17"/>
        <v>0</v>
      </c>
      <c r="O141" s="125"/>
      <c r="P141" s="126"/>
      <c r="Q141" s="126"/>
      <c r="R141" s="126"/>
      <c r="S141" s="127"/>
    </row>
    <row r="142" spans="2:19" ht="15" thickBot="1" x14ac:dyDescent="0.35">
      <c r="B142" t="s">
        <v>200</v>
      </c>
      <c r="C142" s="121" t="s">
        <v>238</v>
      </c>
      <c r="D142" s="121"/>
      <c r="E142" s="121"/>
      <c r="F142" s="122"/>
      <c r="G142" s="123"/>
      <c r="H142" s="123"/>
      <c r="I142" s="123"/>
      <c r="J142" s="124"/>
      <c r="K142" s="46"/>
      <c r="L142" s="46"/>
      <c r="M142" s="47">
        <f t="shared" si="16"/>
        <v>0</v>
      </c>
      <c r="N142" s="43">
        <f t="shared" si="17"/>
        <v>0</v>
      </c>
      <c r="O142" s="125"/>
      <c r="P142" s="126"/>
      <c r="Q142" s="126"/>
      <c r="R142" s="126"/>
      <c r="S142" s="127"/>
    </row>
    <row r="143" spans="2:19" ht="15" thickBot="1" x14ac:dyDescent="0.35">
      <c r="B143" t="s">
        <v>201</v>
      </c>
      <c r="C143" s="121" t="s">
        <v>251</v>
      </c>
      <c r="D143" s="121"/>
      <c r="E143" s="121"/>
      <c r="F143" s="122"/>
      <c r="G143" s="123"/>
      <c r="H143" s="123"/>
      <c r="I143" s="123"/>
      <c r="J143" s="124"/>
      <c r="K143" s="46"/>
      <c r="L143" s="46"/>
      <c r="M143" s="47">
        <f t="shared" si="16"/>
        <v>0</v>
      </c>
      <c r="N143" s="43">
        <f t="shared" si="17"/>
        <v>0</v>
      </c>
      <c r="O143" s="125"/>
      <c r="P143" s="126"/>
      <c r="Q143" s="126"/>
      <c r="R143" s="126"/>
      <c r="S143" s="127"/>
    </row>
    <row r="144" spans="2:19" ht="15" thickBot="1" x14ac:dyDescent="0.35">
      <c r="B144" t="s">
        <v>202</v>
      </c>
      <c r="C144" s="121" t="s">
        <v>252</v>
      </c>
      <c r="D144" s="121"/>
      <c r="E144" s="121"/>
      <c r="F144" s="122"/>
      <c r="G144" s="123"/>
      <c r="H144" s="123"/>
      <c r="I144" s="123"/>
      <c r="J144" s="124"/>
      <c r="K144" s="46"/>
      <c r="L144" s="46"/>
      <c r="M144" s="47">
        <f t="shared" si="16"/>
        <v>0</v>
      </c>
      <c r="N144" s="43">
        <f t="shared" si="17"/>
        <v>0</v>
      </c>
      <c r="O144" s="125"/>
      <c r="P144" s="126"/>
      <c r="Q144" s="126"/>
      <c r="R144" s="126"/>
      <c r="S144" s="127"/>
    </row>
    <row r="145" spans="2:19" ht="15" customHeight="1" thickBot="1" x14ac:dyDescent="0.35">
      <c r="B145" t="s">
        <v>203</v>
      </c>
      <c r="C145" s="121" t="s">
        <v>253</v>
      </c>
      <c r="D145" s="121"/>
      <c r="E145" s="121"/>
      <c r="F145" s="122"/>
      <c r="G145" s="123"/>
      <c r="H145" s="123"/>
      <c r="I145" s="123"/>
      <c r="J145" s="124"/>
      <c r="K145" s="46"/>
      <c r="L145" s="46"/>
      <c r="M145" s="47">
        <f t="shared" si="16"/>
        <v>0</v>
      </c>
      <c r="N145" s="43">
        <f t="shared" si="17"/>
        <v>0</v>
      </c>
      <c r="O145" s="125"/>
      <c r="P145" s="126"/>
      <c r="Q145" s="126"/>
      <c r="R145" s="126"/>
      <c r="S145" s="127"/>
    </row>
    <row r="146" spans="2:19" ht="15" thickBot="1" x14ac:dyDescent="0.35">
      <c r="B146" t="s">
        <v>204</v>
      </c>
      <c r="C146" s="121" t="s">
        <v>254</v>
      </c>
      <c r="D146" s="121"/>
      <c r="E146" s="121"/>
      <c r="F146" s="122"/>
      <c r="G146" s="123"/>
      <c r="H146" s="123"/>
      <c r="I146" s="123"/>
      <c r="J146" s="124"/>
      <c r="K146" s="46"/>
      <c r="L146" s="46"/>
      <c r="M146" s="47">
        <f t="shared" si="16"/>
        <v>0</v>
      </c>
      <c r="N146" s="43">
        <f t="shared" si="17"/>
        <v>0</v>
      </c>
      <c r="O146" s="125"/>
      <c r="P146" s="126"/>
      <c r="Q146" s="126"/>
      <c r="R146" s="126"/>
      <c r="S146" s="127"/>
    </row>
    <row r="147" spans="2:19" ht="15" thickBot="1" x14ac:dyDescent="0.35">
      <c r="B147" t="s">
        <v>205</v>
      </c>
      <c r="C147" s="121" t="s">
        <v>255</v>
      </c>
      <c r="D147" s="121"/>
      <c r="E147" s="121"/>
      <c r="F147" s="122"/>
      <c r="G147" s="123"/>
      <c r="H147" s="123"/>
      <c r="I147" s="123"/>
      <c r="J147" s="124"/>
      <c r="K147" s="46"/>
      <c r="L147" s="46"/>
      <c r="M147" s="47">
        <f t="shared" si="16"/>
        <v>0</v>
      </c>
      <c r="N147" s="43">
        <f t="shared" si="17"/>
        <v>0</v>
      </c>
      <c r="O147" s="132"/>
      <c r="P147" s="133"/>
      <c r="Q147" s="133"/>
      <c r="R147" s="133"/>
      <c r="S147" s="134"/>
    </row>
    <row r="148" spans="2:19" x14ac:dyDescent="0.3">
      <c r="F148" s="50"/>
      <c r="G148" s="50"/>
      <c r="H148" s="50"/>
      <c r="I148" s="50"/>
      <c r="J148" s="50"/>
      <c r="K148" s="50"/>
      <c r="L148" s="50"/>
      <c r="M148" s="50"/>
      <c r="N148" s="101"/>
      <c r="O148" s="102"/>
      <c r="P148" s="102"/>
      <c r="Q148" s="102"/>
      <c r="R148" s="102"/>
      <c r="S148" s="102"/>
    </row>
    <row r="149" spans="2:19" x14ac:dyDescent="0.3">
      <c r="C149" s="120" t="s">
        <v>317</v>
      </c>
      <c r="D149" s="120"/>
      <c r="E149" s="120"/>
      <c r="F149" s="50"/>
      <c r="G149" s="50"/>
      <c r="H149" s="50"/>
      <c r="I149" s="50"/>
      <c r="J149" s="50"/>
      <c r="K149" s="112">
        <f>SUM(K138:K147)</f>
        <v>0</v>
      </c>
      <c r="L149" s="112">
        <f>SUM(L138:L147)</f>
        <v>0</v>
      </c>
      <c r="M149" s="50"/>
      <c r="N149" s="101"/>
      <c r="O149" s="102"/>
      <c r="P149" s="102"/>
      <c r="Q149" s="102"/>
      <c r="R149" s="102"/>
      <c r="S149" s="102"/>
    </row>
    <row r="151" spans="2:19" ht="15" thickBot="1" x14ac:dyDescent="0.35">
      <c r="C151" s="128" t="s">
        <v>326</v>
      </c>
      <c r="D151" s="128"/>
      <c r="E151" s="128"/>
    </row>
    <row r="152" spans="2:19" ht="15" thickBot="1" x14ac:dyDescent="0.35">
      <c r="B152" t="s">
        <v>206</v>
      </c>
      <c r="C152" s="121" t="s">
        <v>256</v>
      </c>
      <c r="D152" s="121"/>
      <c r="E152" s="121"/>
      <c r="F152" s="122"/>
      <c r="G152" s="123"/>
      <c r="H152" s="123"/>
      <c r="I152" s="123"/>
      <c r="J152" s="124"/>
      <c r="K152" s="46"/>
      <c r="L152" s="46"/>
      <c r="M152" s="47">
        <f t="shared" ref="M152:M161" si="18">L152-K152</f>
        <v>0</v>
      </c>
      <c r="N152" s="43">
        <f t="shared" ref="N152:N161" si="19">IFERROR(M152/K152,0)</f>
        <v>0</v>
      </c>
      <c r="O152" s="129"/>
      <c r="P152" s="130"/>
      <c r="Q152" s="130"/>
      <c r="R152" s="130"/>
      <c r="S152" s="131"/>
    </row>
    <row r="153" spans="2:19" ht="15" thickBot="1" x14ac:dyDescent="0.35">
      <c r="B153" t="s">
        <v>207</v>
      </c>
      <c r="C153" s="121" t="s">
        <v>257</v>
      </c>
      <c r="D153" s="121"/>
      <c r="E153" s="121"/>
      <c r="F153" s="122"/>
      <c r="G153" s="123"/>
      <c r="H153" s="123"/>
      <c r="I153" s="123"/>
      <c r="J153" s="124"/>
      <c r="K153" s="46"/>
      <c r="L153" s="46"/>
      <c r="M153" s="47">
        <f t="shared" si="18"/>
        <v>0</v>
      </c>
      <c r="N153" s="43">
        <f t="shared" si="19"/>
        <v>0</v>
      </c>
      <c r="O153" s="125"/>
      <c r="P153" s="126"/>
      <c r="Q153" s="126"/>
      <c r="R153" s="126"/>
      <c r="S153" s="127"/>
    </row>
    <row r="154" spans="2:19" ht="15" thickBot="1" x14ac:dyDescent="0.35">
      <c r="B154" t="s">
        <v>208</v>
      </c>
      <c r="C154" s="121" t="s">
        <v>258</v>
      </c>
      <c r="D154" s="121"/>
      <c r="E154" s="121"/>
      <c r="F154" s="122"/>
      <c r="G154" s="123"/>
      <c r="H154" s="123"/>
      <c r="I154" s="123"/>
      <c r="J154" s="124"/>
      <c r="K154" s="46"/>
      <c r="L154" s="46"/>
      <c r="M154" s="47">
        <f t="shared" si="18"/>
        <v>0</v>
      </c>
      <c r="N154" s="43">
        <f t="shared" si="19"/>
        <v>0</v>
      </c>
      <c r="O154" s="125"/>
      <c r="P154" s="126"/>
      <c r="Q154" s="126"/>
      <c r="R154" s="126"/>
      <c r="S154" s="127"/>
    </row>
    <row r="155" spans="2:19" ht="15" thickBot="1" x14ac:dyDescent="0.35">
      <c r="B155" t="s">
        <v>209</v>
      </c>
      <c r="C155" s="121" t="s">
        <v>259</v>
      </c>
      <c r="D155" s="121"/>
      <c r="E155" s="121"/>
      <c r="F155" s="122"/>
      <c r="G155" s="123"/>
      <c r="H155" s="123"/>
      <c r="I155" s="123"/>
      <c r="J155" s="124"/>
      <c r="K155" s="46"/>
      <c r="L155" s="46"/>
      <c r="M155" s="47">
        <f t="shared" si="18"/>
        <v>0</v>
      </c>
      <c r="N155" s="43">
        <f t="shared" si="19"/>
        <v>0</v>
      </c>
      <c r="O155" s="125"/>
      <c r="P155" s="126"/>
      <c r="Q155" s="126"/>
      <c r="R155" s="126"/>
      <c r="S155" s="127"/>
    </row>
    <row r="156" spans="2:19" ht="15" thickBot="1" x14ac:dyDescent="0.35">
      <c r="B156" t="s">
        <v>210</v>
      </c>
      <c r="C156" s="121" t="s">
        <v>337</v>
      </c>
      <c r="D156" s="121"/>
      <c r="E156" s="121"/>
      <c r="F156" s="122"/>
      <c r="G156" s="123"/>
      <c r="H156" s="123"/>
      <c r="I156" s="123"/>
      <c r="J156" s="124"/>
      <c r="K156" s="46"/>
      <c r="L156" s="46"/>
      <c r="M156" s="47">
        <f t="shared" si="18"/>
        <v>0</v>
      </c>
      <c r="N156" s="43">
        <f t="shared" si="19"/>
        <v>0</v>
      </c>
      <c r="O156" s="125"/>
      <c r="P156" s="126"/>
      <c r="Q156" s="126"/>
      <c r="R156" s="126"/>
      <c r="S156" s="127"/>
    </row>
    <row r="157" spans="2:19" ht="15" thickBot="1" x14ac:dyDescent="0.35">
      <c r="B157" t="s">
        <v>211</v>
      </c>
      <c r="C157" s="121" t="s">
        <v>260</v>
      </c>
      <c r="D157" s="121"/>
      <c r="E157" s="121"/>
      <c r="F157" s="122"/>
      <c r="G157" s="123"/>
      <c r="H157" s="123"/>
      <c r="I157" s="123"/>
      <c r="J157" s="124"/>
      <c r="K157" s="46"/>
      <c r="L157" s="46"/>
      <c r="M157" s="47">
        <f t="shared" si="18"/>
        <v>0</v>
      </c>
      <c r="N157" s="43">
        <f t="shared" si="19"/>
        <v>0</v>
      </c>
      <c r="O157" s="125"/>
      <c r="P157" s="126"/>
      <c r="Q157" s="126"/>
      <c r="R157" s="126"/>
      <c r="S157" s="127"/>
    </row>
    <row r="158" spans="2:19" ht="15" thickBot="1" x14ac:dyDescent="0.35">
      <c r="B158" t="s">
        <v>212</v>
      </c>
      <c r="C158" s="121" t="s">
        <v>261</v>
      </c>
      <c r="D158" s="121"/>
      <c r="E158" s="121"/>
      <c r="F158" s="122"/>
      <c r="G158" s="123"/>
      <c r="H158" s="123"/>
      <c r="I158" s="123"/>
      <c r="J158" s="124"/>
      <c r="K158" s="59"/>
      <c r="L158" s="59"/>
      <c r="M158" s="47">
        <f t="shared" si="18"/>
        <v>0</v>
      </c>
      <c r="N158" s="43">
        <f t="shared" si="19"/>
        <v>0</v>
      </c>
      <c r="O158" s="125"/>
      <c r="P158" s="126"/>
      <c r="Q158" s="126"/>
      <c r="R158" s="126"/>
      <c r="S158" s="127"/>
    </row>
    <row r="159" spans="2:19" ht="15" thickBot="1" x14ac:dyDescent="0.35">
      <c r="B159" t="s">
        <v>213</v>
      </c>
      <c r="C159" s="121" t="s">
        <v>262</v>
      </c>
      <c r="D159" s="121"/>
      <c r="E159" s="121"/>
      <c r="F159" s="122"/>
      <c r="G159" s="123"/>
      <c r="H159" s="123"/>
      <c r="I159" s="123"/>
      <c r="J159" s="124"/>
      <c r="K159" s="46"/>
      <c r="L159" s="46"/>
      <c r="M159" s="47">
        <f t="shared" si="18"/>
        <v>0</v>
      </c>
      <c r="N159" s="43">
        <f t="shared" si="19"/>
        <v>0</v>
      </c>
      <c r="O159" s="125"/>
      <c r="P159" s="126"/>
      <c r="Q159" s="126"/>
      <c r="R159" s="126"/>
      <c r="S159" s="127"/>
    </row>
    <row r="160" spans="2:19" ht="15" customHeight="1" thickBot="1" x14ac:dyDescent="0.35">
      <c r="B160" t="s">
        <v>214</v>
      </c>
      <c r="C160" s="121" t="s">
        <v>263</v>
      </c>
      <c r="D160" s="121"/>
      <c r="E160" s="121"/>
      <c r="F160" s="122"/>
      <c r="G160" s="123"/>
      <c r="H160" s="123"/>
      <c r="I160" s="123"/>
      <c r="J160" s="124"/>
      <c r="K160" s="46"/>
      <c r="L160" s="46"/>
      <c r="M160" s="47">
        <f t="shared" si="18"/>
        <v>0</v>
      </c>
      <c r="N160" s="43">
        <f t="shared" si="19"/>
        <v>0</v>
      </c>
      <c r="O160" s="125"/>
      <c r="P160" s="126"/>
      <c r="Q160" s="126"/>
      <c r="R160" s="126"/>
      <c r="S160" s="127"/>
    </row>
    <row r="161" spans="2:19" ht="15" thickBot="1" x14ac:dyDescent="0.35">
      <c r="B161" t="s">
        <v>215</v>
      </c>
      <c r="C161" s="121" t="s">
        <v>264</v>
      </c>
      <c r="D161" s="121"/>
      <c r="E161" s="121"/>
      <c r="F161" s="122"/>
      <c r="G161" s="123"/>
      <c r="H161" s="123"/>
      <c r="I161" s="123"/>
      <c r="J161" s="124"/>
      <c r="K161" s="46"/>
      <c r="L161" s="46"/>
      <c r="M161" s="47">
        <f t="shared" si="18"/>
        <v>0</v>
      </c>
      <c r="N161" s="43">
        <f t="shared" si="19"/>
        <v>0</v>
      </c>
      <c r="O161" s="132"/>
      <c r="P161" s="133"/>
      <c r="Q161" s="133"/>
      <c r="R161" s="133"/>
      <c r="S161" s="134"/>
    </row>
    <row r="162" spans="2:19" x14ac:dyDescent="0.3">
      <c r="F162" s="50"/>
      <c r="G162" s="50"/>
      <c r="H162" s="50"/>
      <c r="I162" s="50"/>
      <c r="J162" s="50"/>
      <c r="N162" s="101"/>
      <c r="O162" s="102"/>
      <c r="P162" s="102"/>
      <c r="Q162" s="102"/>
      <c r="R162" s="102"/>
      <c r="S162" s="102"/>
    </row>
    <row r="163" spans="2:19" x14ac:dyDescent="0.3">
      <c r="C163" s="120" t="s">
        <v>317</v>
      </c>
      <c r="D163" s="120"/>
      <c r="E163" s="120"/>
      <c r="K163" s="111">
        <f>SUM(K152:K161)</f>
        <v>0</v>
      </c>
      <c r="L163" s="111">
        <f>SUM(L152:L161)</f>
        <v>0</v>
      </c>
    </row>
    <row r="164" spans="2:19" ht="15" thickBot="1" x14ac:dyDescent="0.35">
      <c r="C164" s="100"/>
      <c r="D164" s="100"/>
      <c r="E164" s="100"/>
    </row>
    <row r="165" spans="2:19" ht="58.2" customHeight="1" thickBot="1" x14ac:dyDescent="0.35">
      <c r="C165" s="113" t="s">
        <v>46</v>
      </c>
      <c r="D165" s="114"/>
      <c r="E165" s="115"/>
      <c r="F165" s="116" t="s">
        <v>66</v>
      </c>
      <c r="G165" s="114"/>
      <c r="H165" s="114"/>
      <c r="I165" s="114"/>
      <c r="J165" s="115"/>
      <c r="K165" s="56" t="s">
        <v>287</v>
      </c>
      <c r="L165" s="56" t="s">
        <v>293</v>
      </c>
      <c r="M165" s="57" t="s">
        <v>289</v>
      </c>
      <c r="N165" s="58" t="s">
        <v>290</v>
      </c>
      <c r="O165" s="117" t="s">
        <v>291</v>
      </c>
      <c r="P165" s="118"/>
      <c r="Q165" s="118"/>
      <c r="R165" s="118"/>
      <c r="S165" s="119"/>
    </row>
    <row r="166" spans="2:19" ht="15" thickBot="1" x14ac:dyDescent="0.35">
      <c r="C166" s="128" t="s">
        <v>328</v>
      </c>
      <c r="D166" s="128"/>
      <c r="E166" s="128"/>
    </row>
    <row r="167" spans="2:19" ht="15" thickBot="1" x14ac:dyDescent="0.35">
      <c r="B167" t="s">
        <v>216</v>
      </c>
      <c r="C167" s="121" t="s">
        <v>265</v>
      </c>
      <c r="D167" s="121"/>
      <c r="E167" s="121"/>
      <c r="F167" s="122"/>
      <c r="G167" s="123"/>
      <c r="H167" s="123"/>
      <c r="I167" s="123"/>
      <c r="J167" s="124"/>
      <c r="K167" s="46"/>
      <c r="L167" s="46"/>
      <c r="M167" s="47">
        <f t="shared" ref="M167:M174" si="20">L167-K167</f>
        <v>0</v>
      </c>
      <c r="N167" s="43">
        <f t="shared" ref="N167:N174" si="21">IFERROR(M167/K167,0)</f>
        <v>0</v>
      </c>
      <c r="O167" s="129"/>
      <c r="P167" s="130"/>
      <c r="Q167" s="130"/>
      <c r="R167" s="130"/>
      <c r="S167" s="131"/>
    </row>
    <row r="168" spans="2:19" ht="15" thickBot="1" x14ac:dyDescent="0.35">
      <c r="B168" t="s">
        <v>217</v>
      </c>
      <c r="C168" s="121" t="s">
        <v>266</v>
      </c>
      <c r="D168" s="121"/>
      <c r="E168" s="121"/>
      <c r="F168" s="122"/>
      <c r="G168" s="123"/>
      <c r="H168" s="123"/>
      <c r="I168" s="123"/>
      <c r="J168" s="124"/>
      <c r="K168" s="46"/>
      <c r="L168" s="46"/>
      <c r="M168" s="47">
        <f t="shared" si="20"/>
        <v>0</v>
      </c>
      <c r="N168" s="43">
        <f t="shared" si="21"/>
        <v>0</v>
      </c>
      <c r="O168" s="125"/>
      <c r="P168" s="126"/>
      <c r="Q168" s="126"/>
      <c r="R168" s="126"/>
      <c r="S168" s="127"/>
    </row>
    <row r="169" spans="2:19" ht="15" thickBot="1" x14ac:dyDescent="0.35">
      <c r="B169" t="s">
        <v>218</v>
      </c>
      <c r="C169" s="121" t="s">
        <v>267</v>
      </c>
      <c r="D169" s="121"/>
      <c r="E169" s="121"/>
      <c r="F169" s="122"/>
      <c r="G169" s="123"/>
      <c r="H169" s="123"/>
      <c r="I169" s="123"/>
      <c r="J169" s="124"/>
      <c r="K169" s="46"/>
      <c r="L169" s="46"/>
      <c r="M169" s="47">
        <f t="shared" si="20"/>
        <v>0</v>
      </c>
      <c r="N169" s="43">
        <f t="shared" si="21"/>
        <v>0</v>
      </c>
      <c r="O169" s="125"/>
      <c r="P169" s="126"/>
      <c r="Q169" s="126"/>
      <c r="R169" s="126"/>
      <c r="S169" s="127"/>
    </row>
    <row r="170" spans="2:19" ht="15" thickBot="1" x14ac:dyDescent="0.35">
      <c r="B170" t="s">
        <v>219</v>
      </c>
      <c r="C170" s="121" t="s">
        <v>268</v>
      </c>
      <c r="D170" s="121"/>
      <c r="E170" s="121"/>
      <c r="F170" s="122"/>
      <c r="G170" s="123"/>
      <c r="H170" s="123"/>
      <c r="I170" s="123"/>
      <c r="J170" s="124"/>
      <c r="K170" s="46"/>
      <c r="L170" s="46"/>
      <c r="M170" s="47">
        <f t="shared" si="20"/>
        <v>0</v>
      </c>
      <c r="N170" s="43">
        <f t="shared" si="21"/>
        <v>0</v>
      </c>
      <c r="O170" s="125"/>
      <c r="P170" s="126"/>
      <c r="Q170" s="126"/>
      <c r="R170" s="126"/>
      <c r="S170" s="127"/>
    </row>
    <row r="171" spans="2:19" ht="15" thickBot="1" x14ac:dyDescent="0.35">
      <c r="B171" t="s">
        <v>220</v>
      </c>
      <c r="C171" s="121" t="s">
        <v>269</v>
      </c>
      <c r="D171" s="121"/>
      <c r="E171" s="121"/>
      <c r="F171" s="122"/>
      <c r="G171" s="123"/>
      <c r="H171" s="123"/>
      <c r="I171" s="123"/>
      <c r="J171" s="124"/>
      <c r="K171" s="46"/>
      <c r="L171" s="46"/>
      <c r="M171" s="47">
        <f t="shared" si="20"/>
        <v>0</v>
      </c>
      <c r="N171" s="43">
        <f t="shared" si="21"/>
        <v>0</v>
      </c>
      <c r="O171" s="125"/>
      <c r="P171" s="126"/>
      <c r="Q171" s="126"/>
      <c r="R171" s="126"/>
      <c r="S171" s="127"/>
    </row>
    <row r="172" spans="2:19" ht="15" thickBot="1" x14ac:dyDescent="0.35">
      <c r="B172" t="s">
        <v>221</v>
      </c>
      <c r="C172" s="121" t="s">
        <v>270</v>
      </c>
      <c r="D172" s="121"/>
      <c r="E172" s="121"/>
      <c r="F172" s="122"/>
      <c r="G172" s="123"/>
      <c r="H172" s="123"/>
      <c r="I172" s="123"/>
      <c r="J172" s="124"/>
      <c r="K172" s="46"/>
      <c r="L172" s="46"/>
      <c r="M172" s="47">
        <f t="shared" si="20"/>
        <v>0</v>
      </c>
      <c r="N172" s="43">
        <f t="shared" si="21"/>
        <v>0</v>
      </c>
      <c r="O172" s="125"/>
      <c r="P172" s="126"/>
      <c r="Q172" s="126"/>
      <c r="R172" s="126"/>
      <c r="S172" s="127"/>
    </row>
    <row r="173" spans="2:19" ht="15" thickBot="1" x14ac:dyDescent="0.35">
      <c r="B173" t="s">
        <v>222</v>
      </c>
      <c r="C173" s="121" t="s">
        <v>271</v>
      </c>
      <c r="D173" s="121"/>
      <c r="E173" s="121"/>
      <c r="F173" s="122"/>
      <c r="G173" s="123"/>
      <c r="H173" s="123"/>
      <c r="I173" s="123"/>
      <c r="J173" s="124"/>
      <c r="K173" s="46"/>
      <c r="L173" s="46"/>
      <c r="M173" s="47">
        <f t="shared" si="20"/>
        <v>0</v>
      </c>
      <c r="N173" s="43">
        <f t="shared" si="21"/>
        <v>0</v>
      </c>
      <c r="O173" s="125"/>
      <c r="P173" s="126"/>
      <c r="Q173" s="126"/>
      <c r="R173" s="126"/>
      <c r="S173" s="127"/>
    </row>
    <row r="174" spans="2:19" ht="15" customHeight="1" thickBot="1" x14ac:dyDescent="0.35">
      <c r="B174" t="s">
        <v>223</v>
      </c>
      <c r="C174" s="121" t="s">
        <v>272</v>
      </c>
      <c r="D174" s="121"/>
      <c r="E174" s="121"/>
      <c r="F174" s="122"/>
      <c r="G174" s="123"/>
      <c r="H174" s="123"/>
      <c r="I174" s="123"/>
      <c r="J174" s="124"/>
      <c r="K174" s="46"/>
      <c r="L174" s="46"/>
      <c r="M174" s="47">
        <f t="shared" si="20"/>
        <v>0</v>
      </c>
      <c r="N174" s="43">
        <f t="shared" si="21"/>
        <v>0</v>
      </c>
      <c r="O174" s="125"/>
      <c r="P174" s="126"/>
      <c r="Q174" s="126"/>
      <c r="R174" s="126"/>
      <c r="S174" s="127"/>
    </row>
    <row r="175" spans="2:19" ht="15" customHeight="1" x14ac:dyDescent="0.3">
      <c r="F175" s="50"/>
      <c r="G175" s="50"/>
      <c r="H175" s="50"/>
      <c r="I175" s="50"/>
      <c r="J175" s="50"/>
      <c r="K175" s="50"/>
      <c r="L175" s="50"/>
      <c r="M175" s="50"/>
      <c r="N175" s="101"/>
      <c r="O175" s="102"/>
      <c r="P175" s="102"/>
      <c r="Q175" s="102"/>
      <c r="R175" s="102"/>
      <c r="S175" s="102"/>
    </row>
    <row r="176" spans="2:19" x14ac:dyDescent="0.3">
      <c r="C176" s="120" t="s">
        <v>317</v>
      </c>
      <c r="D176" s="120"/>
      <c r="E176" s="120"/>
      <c r="K176" s="111">
        <f>SUM(K167:K174)</f>
        <v>0</v>
      </c>
      <c r="L176" s="111">
        <f>SUM(L167:L174)</f>
        <v>0</v>
      </c>
    </row>
    <row r="177" spans="2:19" ht="15" customHeight="1" x14ac:dyDescent="0.3"/>
    <row r="178" spans="2:19" ht="15" thickBot="1" x14ac:dyDescent="0.35">
      <c r="C178" s="128" t="s">
        <v>327</v>
      </c>
      <c r="D178" s="128"/>
      <c r="E178" s="128"/>
    </row>
    <row r="179" spans="2:19" ht="15" thickBot="1" x14ac:dyDescent="0.35">
      <c r="B179" t="s">
        <v>224</v>
      </c>
      <c r="C179" s="121" t="s">
        <v>273</v>
      </c>
      <c r="D179" s="121"/>
      <c r="E179" s="121"/>
      <c r="F179" s="122"/>
      <c r="G179" s="123"/>
      <c r="H179" s="123"/>
      <c r="I179" s="123"/>
      <c r="J179" s="124"/>
      <c r="K179" s="46"/>
      <c r="L179" s="46"/>
      <c r="M179" s="47">
        <f t="shared" ref="M179:M187" si="22">L179-K179</f>
        <v>0</v>
      </c>
      <c r="N179" s="43">
        <f t="shared" ref="N179:N187" si="23">IFERROR(M179/K179,0)</f>
        <v>0</v>
      </c>
      <c r="O179" s="129"/>
      <c r="P179" s="130"/>
      <c r="Q179" s="130"/>
      <c r="R179" s="130"/>
      <c r="S179" s="131"/>
    </row>
    <row r="180" spans="2:19" ht="15" thickBot="1" x14ac:dyDescent="0.35">
      <c r="B180" t="s">
        <v>225</v>
      </c>
      <c r="C180" s="121" t="s">
        <v>274</v>
      </c>
      <c r="D180" s="121"/>
      <c r="E180" s="121"/>
      <c r="F180" s="122"/>
      <c r="G180" s="123"/>
      <c r="H180" s="123"/>
      <c r="I180" s="123"/>
      <c r="J180" s="124"/>
      <c r="K180" s="46"/>
      <c r="L180" s="46"/>
      <c r="M180" s="47">
        <f t="shared" si="22"/>
        <v>0</v>
      </c>
      <c r="N180" s="43">
        <f t="shared" si="23"/>
        <v>0</v>
      </c>
      <c r="O180" s="125"/>
      <c r="P180" s="126"/>
      <c r="Q180" s="126"/>
      <c r="R180" s="126"/>
      <c r="S180" s="127"/>
    </row>
    <row r="181" spans="2:19" ht="15" thickBot="1" x14ac:dyDescent="0.35">
      <c r="B181" t="s">
        <v>226</v>
      </c>
      <c r="C181" s="121" t="s">
        <v>275</v>
      </c>
      <c r="D181" s="121"/>
      <c r="E181" s="121"/>
      <c r="F181" s="122"/>
      <c r="G181" s="123"/>
      <c r="H181" s="123"/>
      <c r="I181" s="123"/>
      <c r="J181" s="124"/>
      <c r="K181" s="46"/>
      <c r="L181" s="46"/>
      <c r="M181" s="47">
        <f t="shared" si="22"/>
        <v>0</v>
      </c>
      <c r="N181" s="43">
        <f t="shared" si="23"/>
        <v>0</v>
      </c>
      <c r="O181" s="125"/>
      <c r="P181" s="126"/>
      <c r="Q181" s="126"/>
      <c r="R181" s="126"/>
      <c r="S181" s="127"/>
    </row>
    <row r="182" spans="2:19" ht="15" thickBot="1" x14ac:dyDescent="0.35">
      <c r="B182" t="s">
        <v>227</v>
      </c>
      <c r="C182" s="121" t="s">
        <v>276</v>
      </c>
      <c r="D182" s="121"/>
      <c r="E182" s="121"/>
      <c r="F182" s="122"/>
      <c r="G182" s="123"/>
      <c r="H182" s="123"/>
      <c r="I182" s="123"/>
      <c r="J182" s="124"/>
      <c r="K182" s="46"/>
      <c r="L182" s="46"/>
      <c r="M182" s="47">
        <f t="shared" si="22"/>
        <v>0</v>
      </c>
      <c r="N182" s="43">
        <f t="shared" si="23"/>
        <v>0</v>
      </c>
      <c r="O182" s="125"/>
      <c r="P182" s="126"/>
      <c r="Q182" s="126"/>
      <c r="R182" s="126"/>
      <c r="S182" s="127"/>
    </row>
    <row r="183" spans="2:19" ht="15" thickBot="1" x14ac:dyDescent="0.35">
      <c r="B183" t="s">
        <v>228</v>
      </c>
      <c r="C183" s="121" t="s">
        <v>277</v>
      </c>
      <c r="D183" s="121"/>
      <c r="E183" s="121"/>
      <c r="F183" s="122"/>
      <c r="G183" s="123"/>
      <c r="H183" s="123"/>
      <c r="I183" s="123"/>
      <c r="J183" s="124"/>
      <c r="K183" s="46"/>
      <c r="L183" s="46"/>
      <c r="M183" s="47">
        <f t="shared" si="22"/>
        <v>0</v>
      </c>
      <c r="N183" s="43">
        <f t="shared" si="23"/>
        <v>0</v>
      </c>
      <c r="O183" s="125"/>
      <c r="P183" s="126"/>
      <c r="Q183" s="126"/>
      <c r="R183" s="126"/>
      <c r="S183" s="127"/>
    </row>
    <row r="184" spans="2:19" ht="15" thickBot="1" x14ac:dyDescent="0.35">
      <c r="B184" t="s">
        <v>229</v>
      </c>
      <c r="C184" s="121" t="s">
        <v>278</v>
      </c>
      <c r="D184" s="121"/>
      <c r="E184" s="121"/>
      <c r="F184" s="122"/>
      <c r="G184" s="123"/>
      <c r="H184" s="123"/>
      <c r="I184" s="123"/>
      <c r="J184" s="124"/>
      <c r="K184" s="46"/>
      <c r="L184" s="46"/>
      <c r="M184" s="47">
        <f t="shared" si="22"/>
        <v>0</v>
      </c>
      <c r="N184" s="43">
        <f t="shared" si="23"/>
        <v>0</v>
      </c>
      <c r="O184" s="125"/>
      <c r="P184" s="126"/>
      <c r="Q184" s="126"/>
      <c r="R184" s="126"/>
      <c r="S184" s="127"/>
    </row>
    <row r="185" spans="2:19" ht="15" thickBot="1" x14ac:dyDescent="0.35">
      <c r="B185" t="s">
        <v>230</v>
      </c>
      <c r="C185" s="121" t="s">
        <v>279</v>
      </c>
      <c r="D185" s="121"/>
      <c r="E185" s="121"/>
      <c r="F185" s="122"/>
      <c r="G185" s="123"/>
      <c r="H185" s="123"/>
      <c r="I185" s="123"/>
      <c r="J185" s="124"/>
      <c r="K185" s="59"/>
      <c r="L185" s="59"/>
      <c r="M185" s="47">
        <f t="shared" si="22"/>
        <v>0</v>
      </c>
      <c r="N185" s="43">
        <f t="shared" si="23"/>
        <v>0</v>
      </c>
      <c r="O185" s="125"/>
      <c r="P185" s="126"/>
      <c r="Q185" s="126"/>
      <c r="R185" s="126"/>
      <c r="S185" s="127"/>
    </row>
    <row r="186" spans="2:19" ht="15" thickBot="1" x14ac:dyDescent="0.35">
      <c r="B186" t="s">
        <v>231</v>
      </c>
      <c r="C186" s="121" t="s">
        <v>280</v>
      </c>
      <c r="D186" s="121"/>
      <c r="E186" s="121"/>
      <c r="F186" s="122"/>
      <c r="G186" s="123"/>
      <c r="H186" s="123"/>
      <c r="I186" s="123"/>
      <c r="J186" s="124"/>
      <c r="K186" s="46"/>
      <c r="L186" s="46"/>
      <c r="M186" s="47">
        <f t="shared" si="22"/>
        <v>0</v>
      </c>
      <c r="N186" s="43">
        <f t="shared" si="23"/>
        <v>0</v>
      </c>
      <c r="O186" s="125"/>
      <c r="P186" s="126"/>
      <c r="Q186" s="126"/>
      <c r="R186" s="126"/>
      <c r="S186" s="127"/>
    </row>
    <row r="187" spans="2:19" ht="15" thickBot="1" x14ac:dyDescent="0.35">
      <c r="B187" t="s">
        <v>232</v>
      </c>
      <c r="C187" s="121" t="s">
        <v>281</v>
      </c>
      <c r="D187" s="121"/>
      <c r="E187" s="121"/>
      <c r="F187" s="122"/>
      <c r="G187" s="123"/>
      <c r="H187" s="123"/>
      <c r="I187" s="123"/>
      <c r="J187" s="124"/>
      <c r="K187" s="46"/>
      <c r="L187" s="46"/>
      <c r="M187" s="47">
        <f t="shared" si="22"/>
        <v>0</v>
      </c>
      <c r="N187" s="43">
        <f t="shared" si="23"/>
        <v>0</v>
      </c>
      <c r="O187" s="125"/>
      <c r="P187" s="126"/>
      <c r="Q187" s="126"/>
      <c r="R187" s="126"/>
      <c r="S187" s="127"/>
    </row>
    <row r="189" spans="2:19" x14ac:dyDescent="0.3">
      <c r="C189" s="120" t="s">
        <v>317</v>
      </c>
      <c r="D189" s="120"/>
      <c r="E189" s="120"/>
      <c r="K189" s="111">
        <f>SUM(K179:K187)</f>
        <v>0</v>
      </c>
      <c r="L189" s="111">
        <f>SUM(L179:L187)</f>
        <v>0</v>
      </c>
    </row>
    <row r="190" spans="2:19" ht="15" thickBot="1" x14ac:dyDescent="0.35">
      <c r="C190" s="100"/>
      <c r="D190" s="100"/>
      <c r="E190" s="100"/>
    </row>
    <row r="191" spans="2:19" ht="58.2" customHeight="1" thickBot="1" x14ac:dyDescent="0.35">
      <c r="C191" s="113" t="s">
        <v>46</v>
      </c>
      <c r="D191" s="114"/>
      <c r="E191" s="115"/>
      <c r="F191" s="116" t="s">
        <v>66</v>
      </c>
      <c r="G191" s="114"/>
      <c r="H191" s="114"/>
      <c r="I191" s="114"/>
      <c r="J191" s="115"/>
      <c r="K191" s="56" t="s">
        <v>287</v>
      </c>
      <c r="L191" s="56" t="s">
        <v>293</v>
      </c>
      <c r="M191" s="57" t="s">
        <v>289</v>
      </c>
      <c r="N191" s="58" t="s">
        <v>290</v>
      </c>
      <c r="O191" s="117" t="s">
        <v>291</v>
      </c>
      <c r="P191" s="118"/>
      <c r="Q191" s="118"/>
      <c r="R191" s="118"/>
      <c r="S191" s="119"/>
    </row>
    <row r="192" spans="2:19" ht="15" thickBot="1" x14ac:dyDescent="0.35">
      <c r="C192" s="128" t="s">
        <v>329</v>
      </c>
      <c r="D192" s="128"/>
      <c r="E192" s="128"/>
    </row>
    <row r="193" spans="2:19" ht="15" thickBot="1" x14ac:dyDescent="0.35">
      <c r="B193" t="s">
        <v>233</v>
      </c>
      <c r="C193" s="121" t="s">
        <v>282</v>
      </c>
      <c r="D193" s="121"/>
      <c r="E193" s="121"/>
      <c r="F193" s="122"/>
      <c r="G193" s="123"/>
      <c r="H193" s="123"/>
      <c r="I193" s="123"/>
      <c r="J193" s="124"/>
      <c r="K193" s="59"/>
      <c r="L193" s="59"/>
      <c r="M193" s="47">
        <f t="shared" ref="M193:M196" si="24">L193-K193</f>
        <v>0</v>
      </c>
      <c r="N193" s="43">
        <f t="shared" ref="N193:N196" si="25">IFERROR(M193/K193,0)</f>
        <v>0</v>
      </c>
      <c r="O193" s="125"/>
      <c r="P193" s="126"/>
      <c r="Q193" s="126"/>
      <c r="R193" s="126"/>
      <c r="S193" s="127"/>
    </row>
    <row r="194" spans="2:19" ht="15" thickBot="1" x14ac:dyDescent="0.35">
      <c r="B194" t="s">
        <v>234</v>
      </c>
      <c r="C194" s="121" t="s">
        <v>283</v>
      </c>
      <c r="D194" s="121"/>
      <c r="E194" s="121"/>
      <c r="F194" s="122"/>
      <c r="G194" s="123"/>
      <c r="H194" s="123"/>
      <c r="I194" s="123"/>
      <c r="J194" s="124"/>
      <c r="K194" s="59"/>
      <c r="L194" s="59"/>
      <c r="M194" s="47">
        <f t="shared" si="24"/>
        <v>0</v>
      </c>
      <c r="N194" s="43">
        <f>IFERROR(M194/K194,0)</f>
        <v>0</v>
      </c>
      <c r="O194" s="125"/>
      <c r="P194" s="126"/>
      <c r="Q194" s="126"/>
      <c r="R194" s="126"/>
      <c r="S194" s="127"/>
    </row>
    <row r="195" spans="2:19" ht="15" thickBot="1" x14ac:dyDescent="0.35">
      <c r="B195" t="s">
        <v>235</v>
      </c>
      <c r="C195" s="121" t="s">
        <v>284</v>
      </c>
      <c r="D195" s="121"/>
      <c r="E195" s="121"/>
      <c r="F195" s="122"/>
      <c r="G195" s="123"/>
      <c r="H195" s="123"/>
      <c r="I195" s="123"/>
      <c r="J195" s="124"/>
      <c r="K195" s="59"/>
      <c r="L195" s="59"/>
      <c r="M195" s="47">
        <f t="shared" si="24"/>
        <v>0</v>
      </c>
      <c r="N195" s="43">
        <f t="shared" si="25"/>
        <v>0</v>
      </c>
      <c r="O195" s="125"/>
      <c r="P195" s="126"/>
      <c r="Q195" s="126"/>
      <c r="R195" s="126"/>
      <c r="S195" s="127"/>
    </row>
    <row r="196" spans="2:19" ht="15" thickBot="1" x14ac:dyDescent="0.35">
      <c r="B196" t="s">
        <v>236</v>
      </c>
      <c r="C196" s="121" t="s">
        <v>285</v>
      </c>
      <c r="D196" s="121"/>
      <c r="E196" s="121"/>
      <c r="F196" s="122"/>
      <c r="G196" s="123"/>
      <c r="H196" s="123"/>
      <c r="I196" s="123"/>
      <c r="J196" s="124"/>
      <c r="K196" s="59"/>
      <c r="L196" s="59"/>
      <c r="M196" s="47">
        <f t="shared" si="24"/>
        <v>0</v>
      </c>
      <c r="N196" s="43">
        <f t="shared" si="25"/>
        <v>0</v>
      </c>
      <c r="O196" s="125"/>
      <c r="P196" s="126"/>
      <c r="Q196" s="126"/>
      <c r="R196" s="126"/>
      <c r="S196" s="127"/>
    </row>
    <row r="198" spans="2:19" x14ac:dyDescent="0.3">
      <c r="C198" s="120" t="s">
        <v>317</v>
      </c>
      <c r="D198" s="120"/>
      <c r="E198" s="120"/>
      <c r="K198" s="111">
        <f>SUM(K193:K196)</f>
        <v>0</v>
      </c>
      <c r="L198" s="111">
        <f>SUM(L193:L196)</f>
        <v>0</v>
      </c>
    </row>
  </sheetData>
  <mergeCells count="429">
    <mergeCell ref="A2:C2"/>
    <mergeCell ref="D2:F2"/>
    <mergeCell ref="A3:C3"/>
    <mergeCell ref="D3:F3"/>
    <mergeCell ref="A4:C4"/>
    <mergeCell ref="D4:F4"/>
    <mergeCell ref="C10:J10"/>
    <mergeCell ref="O10:S10"/>
    <mergeCell ref="C11:J11"/>
    <mergeCell ref="O11:S11"/>
    <mergeCell ref="C12:J12"/>
    <mergeCell ref="O12:S12"/>
    <mergeCell ref="C7:E7"/>
    <mergeCell ref="F7:J7"/>
    <mergeCell ref="O7:S7"/>
    <mergeCell ref="C8:J8"/>
    <mergeCell ref="O8:S8"/>
    <mergeCell ref="C9:J9"/>
    <mergeCell ref="O9:S9"/>
    <mergeCell ref="C16:J16"/>
    <mergeCell ref="O16:S16"/>
    <mergeCell ref="C17:J17"/>
    <mergeCell ref="O17:S17"/>
    <mergeCell ref="C18:J18"/>
    <mergeCell ref="O18:S18"/>
    <mergeCell ref="C13:J13"/>
    <mergeCell ref="O13:S13"/>
    <mergeCell ref="C14:J14"/>
    <mergeCell ref="O14:S14"/>
    <mergeCell ref="C15:J15"/>
    <mergeCell ref="O15:S15"/>
    <mergeCell ref="C24:J24"/>
    <mergeCell ref="O24:S24"/>
    <mergeCell ref="C25:J25"/>
    <mergeCell ref="O25:S25"/>
    <mergeCell ref="C26:J26"/>
    <mergeCell ref="O26:S26"/>
    <mergeCell ref="C21:J21"/>
    <mergeCell ref="O21:S21"/>
    <mergeCell ref="C22:J22"/>
    <mergeCell ref="O22:S22"/>
    <mergeCell ref="C23:J23"/>
    <mergeCell ref="O23:S23"/>
    <mergeCell ref="B33:E33"/>
    <mergeCell ref="C34:E34"/>
    <mergeCell ref="F34:J34"/>
    <mergeCell ref="O34:S34"/>
    <mergeCell ref="C35:E35"/>
    <mergeCell ref="F35:J35"/>
    <mergeCell ref="O35:S35"/>
    <mergeCell ref="C27:J27"/>
    <mergeCell ref="O27:S27"/>
    <mergeCell ref="C28:J28"/>
    <mergeCell ref="O28:S28"/>
    <mergeCell ref="C31:E31"/>
    <mergeCell ref="F31:J31"/>
    <mergeCell ref="O31:S31"/>
    <mergeCell ref="C38:E38"/>
    <mergeCell ref="F38:J38"/>
    <mergeCell ref="O38:S38"/>
    <mergeCell ref="C39:E39"/>
    <mergeCell ref="F39:J39"/>
    <mergeCell ref="O39:S39"/>
    <mergeCell ref="C36:E36"/>
    <mergeCell ref="F36:J36"/>
    <mergeCell ref="O36:S36"/>
    <mergeCell ref="C37:E37"/>
    <mergeCell ref="F37:J37"/>
    <mergeCell ref="O37:S37"/>
    <mergeCell ref="C43:E43"/>
    <mergeCell ref="B45:E45"/>
    <mergeCell ref="C46:E46"/>
    <mergeCell ref="F46:J46"/>
    <mergeCell ref="O46:S46"/>
    <mergeCell ref="C47:E47"/>
    <mergeCell ref="F47:J47"/>
    <mergeCell ref="O47:S47"/>
    <mergeCell ref="C40:E40"/>
    <mergeCell ref="F40:J40"/>
    <mergeCell ref="O40:S40"/>
    <mergeCell ref="C41:E41"/>
    <mergeCell ref="F41:J41"/>
    <mergeCell ref="O41:S41"/>
    <mergeCell ref="C50:E50"/>
    <mergeCell ref="F50:J50"/>
    <mergeCell ref="O50:S50"/>
    <mergeCell ref="C51:E51"/>
    <mergeCell ref="F51:J51"/>
    <mergeCell ref="O51:S51"/>
    <mergeCell ref="C48:E48"/>
    <mergeCell ref="F48:J48"/>
    <mergeCell ref="O48:S48"/>
    <mergeCell ref="C49:E49"/>
    <mergeCell ref="F49:J49"/>
    <mergeCell ref="O49:S49"/>
    <mergeCell ref="C54:E54"/>
    <mergeCell ref="F54:J54"/>
    <mergeCell ref="O54:S54"/>
    <mergeCell ref="C55:E55"/>
    <mergeCell ref="F55:J55"/>
    <mergeCell ref="O55:S55"/>
    <mergeCell ref="C52:E52"/>
    <mergeCell ref="F52:J52"/>
    <mergeCell ref="O52:S52"/>
    <mergeCell ref="C53:E53"/>
    <mergeCell ref="F53:J53"/>
    <mergeCell ref="O53:S53"/>
    <mergeCell ref="C59:E59"/>
    <mergeCell ref="C62:E62"/>
    <mergeCell ref="F62:J62"/>
    <mergeCell ref="O62:S62"/>
    <mergeCell ref="B63:E63"/>
    <mergeCell ref="C64:E64"/>
    <mergeCell ref="F64:J64"/>
    <mergeCell ref="O64:S64"/>
    <mergeCell ref="C56:E56"/>
    <mergeCell ref="F56:J56"/>
    <mergeCell ref="O56:S56"/>
    <mergeCell ref="C57:E57"/>
    <mergeCell ref="F57:J57"/>
    <mergeCell ref="O57:S57"/>
    <mergeCell ref="C67:E67"/>
    <mergeCell ref="F67:J67"/>
    <mergeCell ref="O67:S67"/>
    <mergeCell ref="C68:E68"/>
    <mergeCell ref="F68:J68"/>
    <mergeCell ref="O68:S68"/>
    <mergeCell ref="C65:E65"/>
    <mergeCell ref="F65:J65"/>
    <mergeCell ref="O65:S65"/>
    <mergeCell ref="C66:E66"/>
    <mergeCell ref="F66:J66"/>
    <mergeCell ref="O66:S66"/>
    <mergeCell ref="C71:E71"/>
    <mergeCell ref="F71:J71"/>
    <mergeCell ref="O71:S71"/>
    <mergeCell ref="C72:E72"/>
    <mergeCell ref="F72:J72"/>
    <mergeCell ref="O72:S72"/>
    <mergeCell ref="C69:E69"/>
    <mergeCell ref="F69:J69"/>
    <mergeCell ref="O69:S69"/>
    <mergeCell ref="C70:E70"/>
    <mergeCell ref="F70:J70"/>
    <mergeCell ref="O70:S70"/>
    <mergeCell ref="C75:E75"/>
    <mergeCell ref="F75:J75"/>
    <mergeCell ref="O75:S75"/>
    <mergeCell ref="C76:E76"/>
    <mergeCell ref="F76:J76"/>
    <mergeCell ref="O76:S76"/>
    <mergeCell ref="C73:E73"/>
    <mergeCell ref="F73:J73"/>
    <mergeCell ref="O73:S73"/>
    <mergeCell ref="C74:E74"/>
    <mergeCell ref="F74:J74"/>
    <mergeCell ref="O74:S74"/>
    <mergeCell ref="C79:E79"/>
    <mergeCell ref="F79:J79"/>
    <mergeCell ref="O79:S79"/>
    <mergeCell ref="C80:E80"/>
    <mergeCell ref="F80:J80"/>
    <mergeCell ref="O80:S80"/>
    <mergeCell ref="C77:E77"/>
    <mergeCell ref="F77:J77"/>
    <mergeCell ref="O77:S77"/>
    <mergeCell ref="C78:E78"/>
    <mergeCell ref="F78:J78"/>
    <mergeCell ref="O78:S78"/>
    <mergeCell ref="C83:E83"/>
    <mergeCell ref="F83:J83"/>
    <mergeCell ref="O83:S83"/>
    <mergeCell ref="C84:E84"/>
    <mergeCell ref="F84:J84"/>
    <mergeCell ref="O84:S84"/>
    <mergeCell ref="C81:E81"/>
    <mergeCell ref="F81:J81"/>
    <mergeCell ref="O81:S81"/>
    <mergeCell ref="C82:E82"/>
    <mergeCell ref="F82:J82"/>
    <mergeCell ref="O82:S82"/>
    <mergeCell ref="C88:E88"/>
    <mergeCell ref="C92:E92"/>
    <mergeCell ref="C93:E93"/>
    <mergeCell ref="F93:J93"/>
    <mergeCell ref="O93:S93"/>
    <mergeCell ref="C94:E94"/>
    <mergeCell ref="F94:J94"/>
    <mergeCell ref="O94:S94"/>
    <mergeCell ref="C85:E85"/>
    <mergeCell ref="F85:J85"/>
    <mergeCell ref="O85:S85"/>
    <mergeCell ref="C86:E86"/>
    <mergeCell ref="F86:J86"/>
    <mergeCell ref="O86:S86"/>
    <mergeCell ref="C100:E100"/>
    <mergeCell ref="C101:E101"/>
    <mergeCell ref="F101:J101"/>
    <mergeCell ref="O101:S101"/>
    <mergeCell ref="C102:E102"/>
    <mergeCell ref="F102:J102"/>
    <mergeCell ref="O102:S102"/>
    <mergeCell ref="C95:E95"/>
    <mergeCell ref="F95:J95"/>
    <mergeCell ref="O95:S95"/>
    <mergeCell ref="C97:E97"/>
    <mergeCell ref="C99:E99"/>
    <mergeCell ref="F99:J99"/>
    <mergeCell ref="O99:S99"/>
    <mergeCell ref="C105:E105"/>
    <mergeCell ref="F105:J105"/>
    <mergeCell ref="O105:S105"/>
    <mergeCell ref="C106:E106"/>
    <mergeCell ref="F106:J106"/>
    <mergeCell ref="O106:S106"/>
    <mergeCell ref="C103:E103"/>
    <mergeCell ref="F103:J103"/>
    <mergeCell ref="O103:S103"/>
    <mergeCell ref="C104:E104"/>
    <mergeCell ref="F104:J104"/>
    <mergeCell ref="O104:S104"/>
    <mergeCell ref="C109:E109"/>
    <mergeCell ref="F109:J109"/>
    <mergeCell ref="O109:S109"/>
    <mergeCell ref="C110:E110"/>
    <mergeCell ref="F110:J110"/>
    <mergeCell ref="O110:S110"/>
    <mergeCell ref="C107:E107"/>
    <mergeCell ref="F107:J107"/>
    <mergeCell ref="O107:S107"/>
    <mergeCell ref="C108:E108"/>
    <mergeCell ref="F108:J108"/>
    <mergeCell ref="O108:S108"/>
    <mergeCell ref="C113:E113"/>
    <mergeCell ref="F113:J113"/>
    <mergeCell ref="O113:S113"/>
    <mergeCell ref="C114:E114"/>
    <mergeCell ref="F114:J114"/>
    <mergeCell ref="O114:S114"/>
    <mergeCell ref="C111:E111"/>
    <mergeCell ref="F111:J111"/>
    <mergeCell ref="O111:S111"/>
    <mergeCell ref="C112:E112"/>
    <mergeCell ref="F112:J112"/>
    <mergeCell ref="O112:S112"/>
    <mergeCell ref="C117:E117"/>
    <mergeCell ref="F117:J117"/>
    <mergeCell ref="O117:S117"/>
    <mergeCell ref="C118:E118"/>
    <mergeCell ref="F118:J118"/>
    <mergeCell ref="O118:S118"/>
    <mergeCell ref="C115:E115"/>
    <mergeCell ref="F115:J115"/>
    <mergeCell ref="O115:S115"/>
    <mergeCell ref="C116:E116"/>
    <mergeCell ref="F116:J116"/>
    <mergeCell ref="O116:S116"/>
    <mergeCell ref="C126:E126"/>
    <mergeCell ref="F126:J126"/>
    <mergeCell ref="O126:S126"/>
    <mergeCell ref="C127:E127"/>
    <mergeCell ref="F127:J127"/>
    <mergeCell ref="O127:S127"/>
    <mergeCell ref="C119:E119"/>
    <mergeCell ref="F119:J119"/>
    <mergeCell ref="O119:S119"/>
    <mergeCell ref="C121:E121"/>
    <mergeCell ref="C124:E124"/>
    <mergeCell ref="C125:E125"/>
    <mergeCell ref="F125:J125"/>
    <mergeCell ref="O125:S125"/>
    <mergeCell ref="C130:E130"/>
    <mergeCell ref="F130:J130"/>
    <mergeCell ref="O130:S130"/>
    <mergeCell ref="C131:E131"/>
    <mergeCell ref="F131:J131"/>
    <mergeCell ref="O131:S131"/>
    <mergeCell ref="C128:E128"/>
    <mergeCell ref="F128:J128"/>
    <mergeCell ref="O128:S128"/>
    <mergeCell ref="C129:E129"/>
    <mergeCell ref="F129:J129"/>
    <mergeCell ref="O129:S129"/>
    <mergeCell ref="C134:E134"/>
    <mergeCell ref="C136:E136"/>
    <mergeCell ref="F136:J136"/>
    <mergeCell ref="O136:S136"/>
    <mergeCell ref="C137:E137"/>
    <mergeCell ref="C138:E138"/>
    <mergeCell ref="F138:J138"/>
    <mergeCell ref="O138:S138"/>
    <mergeCell ref="C132:E132"/>
    <mergeCell ref="F132:J132"/>
    <mergeCell ref="O132:S132"/>
    <mergeCell ref="C141:E141"/>
    <mergeCell ref="F141:J141"/>
    <mergeCell ref="O141:S141"/>
    <mergeCell ref="C142:E142"/>
    <mergeCell ref="F142:J142"/>
    <mergeCell ref="O142:S142"/>
    <mergeCell ref="C139:E139"/>
    <mergeCell ref="F139:J139"/>
    <mergeCell ref="O139:S139"/>
    <mergeCell ref="C140:E140"/>
    <mergeCell ref="F140:J140"/>
    <mergeCell ref="O140:S140"/>
    <mergeCell ref="C145:E145"/>
    <mergeCell ref="F145:J145"/>
    <mergeCell ref="O145:S145"/>
    <mergeCell ref="C146:E146"/>
    <mergeCell ref="F146:J146"/>
    <mergeCell ref="O146:S146"/>
    <mergeCell ref="C143:E143"/>
    <mergeCell ref="F143:J143"/>
    <mergeCell ref="O143:S143"/>
    <mergeCell ref="C144:E144"/>
    <mergeCell ref="F144:J144"/>
    <mergeCell ref="O144:S144"/>
    <mergeCell ref="C153:E153"/>
    <mergeCell ref="F153:J153"/>
    <mergeCell ref="O153:S153"/>
    <mergeCell ref="C154:E154"/>
    <mergeCell ref="F154:J154"/>
    <mergeCell ref="O154:S154"/>
    <mergeCell ref="C147:E147"/>
    <mergeCell ref="F147:J147"/>
    <mergeCell ref="O147:S147"/>
    <mergeCell ref="C149:E149"/>
    <mergeCell ref="C151:E151"/>
    <mergeCell ref="C152:E152"/>
    <mergeCell ref="F152:J152"/>
    <mergeCell ref="O152:S152"/>
    <mergeCell ref="C157:E157"/>
    <mergeCell ref="F157:J157"/>
    <mergeCell ref="O157:S157"/>
    <mergeCell ref="C158:E158"/>
    <mergeCell ref="F158:J158"/>
    <mergeCell ref="O158:S158"/>
    <mergeCell ref="C155:E155"/>
    <mergeCell ref="F155:J155"/>
    <mergeCell ref="O155:S155"/>
    <mergeCell ref="C156:E156"/>
    <mergeCell ref="F156:J156"/>
    <mergeCell ref="O156:S156"/>
    <mergeCell ref="C161:E161"/>
    <mergeCell ref="F161:J161"/>
    <mergeCell ref="O161:S161"/>
    <mergeCell ref="C163:E163"/>
    <mergeCell ref="C165:E165"/>
    <mergeCell ref="F165:J165"/>
    <mergeCell ref="O165:S165"/>
    <mergeCell ref="C159:E159"/>
    <mergeCell ref="F159:J159"/>
    <mergeCell ref="O159:S159"/>
    <mergeCell ref="C160:E160"/>
    <mergeCell ref="F160:J160"/>
    <mergeCell ref="O160:S160"/>
    <mergeCell ref="C169:E169"/>
    <mergeCell ref="F169:J169"/>
    <mergeCell ref="O169:S169"/>
    <mergeCell ref="C170:E170"/>
    <mergeCell ref="F170:J170"/>
    <mergeCell ref="O170:S170"/>
    <mergeCell ref="C166:E166"/>
    <mergeCell ref="C167:E167"/>
    <mergeCell ref="F167:J167"/>
    <mergeCell ref="O167:S167"/>
    <mergeCell ref="C168:E168"/>
    <mergeCell ref="F168:J168"/>
    <mergeCell ref="O168:S168"/>
    <mergeCell ref="C173:E173"/>
    <mergeCell ref="F173:J173"/>
    <mergeCell ref="O173:S173"/>
    <mergeCell ref="C174:E174"/>
    <mergeCell ref="F174:J174"/>
    <mergeCell ref="O174:S174"/>
    <mergeCell ref="C171:E171"/>
    <mergeCell ref="F171:J171"/>
    <mergeCell ref="O171:S171"/>
    <mergeCell ref="C172:E172"/>
    <mergeCell ref="F172:J172"/>
    <mergeCell ref="O172:S172"/>
    <mergeCell ref="C181:E181"/>
    <mergeCell ref="F181:J181"/>
    <mergeCell ref="O181:S181"/>
    <mergeCell ref="C182:E182"/>
    <mergeCell ref="F182:J182"/>
    <mergeCell ref="O182:S182"/>
    <mergeCell ref="C176:E176"/>
    <mergeCell ref="C178:E178"/>
    <mergeCell ref="C179:E179"/>
    <mergeCell ref="F179:J179"/>
    <mergeCell ref="O179:S179"/>
    <mergeCell ref="C180:E180"/>
    <mergeCell ref="F180:J180"/>
    <mergeCell ref="O180:S180"/>
    <mergeCell ref="C185:E185"/>
    <mergeCell ref="F185:J185"/>
    <mergeCell ref="O185:S185"/>
    <mergeCell ref="C186:E186"/>
    <mergeCell ref="F186:J186"/>
    <mergeCell ref="O186:S186"/>
    <mergeCell ref="C183:E183"/>
    <mergeCell ref="F183:J183"/>
    <mergeCell ref="O183:S183"/>
    <mergeCell ref="C184:E184"/>
    <mergeCell ref="F184:J184"/>
    <mergeCell ref="O184:S184"/>
    <mergeCell ref="C187:E187"/>
    <mergeCell ref="F187:J187"/>
    <mergeCell ref="O187:S187"/>
    <mergeCell ref="C189:E189"/>
    <mergeCell ref="C191:E191"/>
    <mergeCell ref="F191:J191"/>
    <mergeCell ref="O191:S191"/>
    <mergeCell ref="C192:E192"/>
    <mergeCell ref="C193:E193"/>
    <mergeCell ref="F193:J193"/>
    <mergeCell ref="O193:S193"/>
    <mergeCell ref="C196:E196"/>
    <mergeCell ref="F196:J196"/>
    <mergeCell ref="O196:S196"/>
    <mergeCell ref="C198:E198"/>
    <mergeCell ref="C194:E194"/>
    <mergeCell ref="F194:J194"/>
    <mergeCell ref="O194:S194"/>
    <mergeCell ref="C195:E195"/>
    <mergeCell ref="F195:J195"/>
    <mergeCell ref="O195:S195"/>
  </mergeCells>
  <phoneticPr fontId="25" type="noConversion"/>
  <pageMargins left="0.23622047244094491" right="0.23622047244094491" top="0.74803149606299213" bottom="0.74803149606299213" header="0.31496062992125984" footer="0.31496062992125984"/>
  <pageSetup paperSize="9" scale="78" fitToHeight="8" orientation="landscape" r:id="rId1"/>
  <rowBreaks count="6" manualBreakCount="6">
    <brk id="29" max="19" man="1"/>
    <brk id="61" max="19" man="1"/>
    <brk id="98" max="19" man="1"/>
    <brk id="135" max="19" man="1"/>
    <brk id="164" max="19" man="1"/>
    <brk id="190" max="1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56F41-D912-4FA7-86FE-2F2C213EB713}">
  <dimension ref="A1:S198"/>
  <sheetViews>
    <sheetView tabSelected="1" view="pageBreakPreview" zoomScale="130" zoomScaleNormal="130" zoomScaleSheetLayoutView="130" workbookViewId="0">
      <selection activeCell="K8" sqref="K8"/>
    </sheetView>
  </sheetViews>
  <sheetFormatPr baseColWidth="10" defaultColWidth="8.88671875" defaultRowHeight="14.4" x14ac:dyDescent="0.3"/>
  <sheetData>
    <row r="1" spans="1:19" x14ac:dyDescent="0.3">
      <c r="A1" s="1" t="s">
        <v>17</v>
      </c>
      <c r="B1" s="1"/>
      <c r="C1" s="44"/>
      <c r="D1" s="44"/>
      <c r="E1" s="44"/>
      <c r="F1" s="44"/>
      <c r="G1" s="44"/>
    </row>
    <row r="2" spans="1:19" x14ac:dyDescent="0.3">
      <c r="A2" s="149" t="s">
        <v>26</v>
      </c>
      <c r="B2" s="149"/>
      <c r="C2" s="149"/>
      <c r="D2" s="208" t="str">
        <f>IF(Finanzierung!B2=0,"",Finanzierung!B2)</f>
        <v>Beispielprojekt</v>
      </c>
      <c r="E2" s="208"/>
      <c r="F2" s="208"/>
      <c r="G2" s="44"/>
    </row>
    <row r="3" spans="1:19" x14ac:dyDescent="0.3">
      <c r="A3" s="149" t="s">
        <v>27</v>
      </c>
      <c r="B3" s="149"/>
      <c r="C3" s="149"/>
      <c r="D3" s="208" t="str">
        <f>IF(Finanzierung!B3=0,"",Finanzierung!B3)</f>
        <v>JKFF-PK-</v>
      </c>
      <c r="E3" s="208"/>
      <c r="F3" s="208"/>
      <c r="G3" s="51"/>
    </row>
    <row r="4" spans="1:19" x14ac:dyDescent="0.3">
      <c r="A4" s="149" t="s">
        <v>28</v>
      </c>
      <c r="B4" s="149"/>
      <c r="C4" s="149"/>
      <c r="D4" s="209">
        <f>IF(Finanzierung!B4=0,"",Finanzierung!B4)</f>
        <v>44098</v>
      </c>
      <c r="E4" s="209"/>
      <c r="F4" s="209"/>
      <c r="G4" s="44"/>
    </row>
    <row r="6" spans="1:19" ht="15" thickBot="1" x14ac:dyDescent="0.35"/>
    <row r="7" spans="1:19" ht="58.2" customHeight="1" thickBot="1" x14ac:dyDescent="0.35">
      <c r="C7" s="202" t="s">
        <v>46</v>
      </c>
      <c r="D7" s="203"/>
      <c r="E7" s="203"/>
      <c r="F7" s="203" t="s">
        <v>66</v>
      </c>
      <c r="G7" s="203"/>
      <c r="H7" s="203"/>
      <c r="I7" s="203"/>
      <c r="J7" s="203"/>
      <c r="K7" s="56" t="s">
        <v>287</v>
      </c>
      <c r="L7" s="56" t="s">
        <v>293</v>
      </c>
      <c r="M7" s="57" t="s">
        <v>289</v>
      </c>
      <c r="N7" s="58" t="s">
        <v>290</v>
      </c>
      <c r="O7" s="204" t="s">
        <v>291</v>
      </c>
      <c r="P7" s="204"/>
      <c r="Q7" s="204"/>
      <c r="R7" s="204"/>
      <c r="S7" s="205"/>
    </row>
    <row r="8" spans="1:19" ht="15" thickBot="1" x14ac:dyDescent="0.35">
      <c r="A8" s="52" t="s">
        <v>67</v>
      </c>
      <c r="C8" s="206" t="s">
        <v>68</v>
      </c>
      <c r="D8" s="206"/>
      <c r="E8" s="206"/>
      <c r="F8" s="206"/>
      <c r="G8" s="206"/>
      <c r="H8" s="206"/>
      <c r="I8" s="206"/>
      <c r="J8" s="206"/>
      <c r="K8" s="79">
        <f>K43</f>
        <v>0</v>
      </c>
      <c r="L8" s="79">
        <f>L43</f>
        <v>0</v>
      </c>
      <c r="M8" s="47">
        <f t="shared" ref="M8:M18" si="0">L8-K8</f>
        <v>0</v>
      </c>
      <c r="N8" s="42">
        <f t="shared" ref="N8:N18" si="1">IFERROR(M8/K8,0)</f>
        <v>0</v>
      </c>
      <c r="O8" s="199"/>
      <c r="P8" s="199"/>
      <c r="Q8" s="199"/>
      <c r="R8" s="199"/>
      <c r="S8" s="200"/>
    </row>
    <row r="9" spans="1:19" ht="15" thickBot="1" x14ac:dyDescent="0.35">
      <c r="A9" s="52" t="s">
        <v>69</v>
      </c>
      <c r="C9" s="207" t="s">
        <v>70</v>
      </c>
      <c r="D9" s="207"/>
      <c r="E9" s="207"/>
      <c r="F9" s="207"/>
      <c r="G9" s="207"/>
      <c r="H9" s="207"/>
      <c r="I9" s="207"/>
      <c r="J9" s="207"/>
      <c r="K9" s="79">
        <f>K59</f>
        <v>0</v>
      </c>
      <c r="L9" s="79">
        <f>L59</f>
        <v>0</v>
      </c>
      <c r="M9" s="47">
        <f t="shared" si="0"/>
        <v>0</v>
      </c>
      <c r="N9" s="42">
        <f t="shared" si="1"/>
        <v>0</v>
      </c>
      <c r="O9" s="194"/>
      <c r="P9" s="194"/>
      <c r="Q9" s="194"/>
      <c r="R9" s="194"/>
      <c r="S9" s="195"/>
    </row>
    <row r="10" spans="1:19" ht="15" thickBot="1" x14ac:dyDescent="0.35">
      <c r="A10" s="52" t="s">
        <v>71</v>
      </c>
      <c r="C10" s="201" t="s">
        <v>48</v>
      </c>
      <c r="D10" s="201"/>
      <c r="E10" s="201"/>
      <c r="F10" s="201"/>
      <c r="G10" s="201"/>
      <c r="H10" s="201"/>
      <c r="I10" s="201"/>
      <c r="J10" s="201"/>
      <c r="K10" s="79">
        <f>K88</f>
        <v>0</v>
      </c>
      <c r="L10" s="79">
        <f>L88</f>
        <v>0</v>
      </c>
      <c r="M10" s="47">
        <f t="shared" si="0"/>
        <v>0</v>
      </c>
      <c r="N10" s="42">
        <f t="shared" si="1"/>
        <v>0</v>
      </c>
      <c r="O10" s="194"/>
      <c r="P10" s="194"/>
      <c r="Q10" s="194"/>
      <c r="R10" s="194"/>
      <c r="S10" s="195"/>
    </row>
    <row r="11" spans="1:19" ht="15" thickBot="1" x14ac:dyDescent="0.35">
      <c r="A11" s="52" t="s">
        <v>75</v>
      </c>
      <c r="C11" s="201" t="s">
        <v>336</v>
      </c>
      <c r="D11" s="201"/>
      <c r="E11" s="201"/>
      <c r="F11" s="201"/>
      <c r="G11" s="201"/>
      <c r="H11" s="201"/>
      <c r="I11" s="201"/>
      <c r="J11" s="201"/>
      <c r="K11" s="79">
        <f>K97</f>
        <v>0</v>
      </c>
      <c r="L11" s="79">
        <f>L97</f>
        <v>0</v>
      </c>
      <c r="M11" s="47">
        <f t="shared" si="0"/>
        <v>0</v>
      </c>
      <c r="N11" s="42">
        <f t="shared" si="1"/>
        <v>0</v>
      </c>
      <c r="O11" s="194"/>
      <c r="P11" s="194"/>
      <c r="Q11" s="194"/>
      <c r="R11" s="194"/>
      <c r="S11" s="195"/>
    </row>
    <row r="12" spans="1:19" ht="15" thickBot="1" x14ac:dyDescent="0.35">
      <c r="A12" s="52" t="s">
        <v>77</v>
      </c>
      <c r="C12" s="201" t="s">
        <v>78</v>
      </c>
      <c r="D12" s="201"/>
      <c r="E12" s="201"/>
      <c r="F12" s="201"/>
      <c r="G12" s="201"/>
      <c r="H12" s="201"/>
      <c r="I12" s="201"/>
      <c r="J12" s="201"/>
      <c r="K12" s="79">
        <f>K121</f>
        <v>0</v>
      </c>
      <c r="L12" s="79">
        <f>L121</f>
        <v>0</v>
      </c>
      <c r="M12" s="47">
        <f t="shared" si="0"/>
        <v>0</v>
      </c>
      <c r="N12" s="42">
        <f t="shared" si="1"/>
        <v>0</v>
      </c>
      <c r="O12" s="194"/>
      <c r="P12" s="194"/>
      <c r="Q12" s="194"/>
      <c r="R12" s="194"/>
      <c r="S12" s="195"/>
    </row>
    <row r="13" spans="1:19" ht="15" thickBot="1" x14ac:dyDescent="0.35">
      <c r="A13" s="52" t="s">
        <v>81</v>
      </c>
      <c r="C13" s="201" t="s">
        <v>47</v>
      </c>
      <c r="D13" s="201"/>
      <c r="E13" s="201"/>
      <c r="F13" s="201"/>
      <c r="G13" s="201"/>
      <c r="H13" s="201"/>
      <c r="I13" s="201"/>
      <c r="J13" s="201"/>
      <c r="K13" s="79">
        <f>K134</f>
        <v>0</v>
      </c>
      <c r="L13" s="79">
        <f>L134</f>
        <v>0</v>
      </c>
      <c r="M13" s="47">
        <f t="shared" si="0"/>
        <v>0</v>
      </c>
      <c r="N13" s="42">
        <f t="shared" si="1"/>
        <v>0</v>
      </c>
      <c r="O13" s="194"/>
      <c r="P13" s="194"/>
      <c r="Q13" s="194"/>
      <c r="R13" s="194"/>
      <c r="S13" s="195"/>
    </row>
    <row r="14" spans="1:19" ht="15" thickBot="1" x14ac:dyDescent="0.35">
      <c r="A14" s="52" t="s">
        <v>82</v>
      </c>
      <c r="C14" s="201" t="s">
        <v>83</v>
      </c>
      <c r="D14" s="201"/>
      <c r="E14" s="201"/>
      <c r="F14" s="201"/>
      <c r="G14" s="201"/>
      <c r="H14" s="201"/>
      <c r="I14" s="201"/>
      <c r="J14" s="201"/>
      <c r="K14" s="79">
        <f>K149</f>
        <v>0</v>
      </c>
      <c r="L14" s="79">
        <f>L149</f>
        <v>0</v>
      </c>
      <c r="M14" s="47">
        <f>L14-K14</f>
        <v>0</v>
      </c>
      <c r="N14" s="42">
        <f>IFERROR(M14/K14,0)</f>
        <v>0</v>
      </c>
      <c r="O14" s="194"/>
      <c r="P14" s="194"/>
      <c r="Q14" s="194"/>
      <c r="R14" s="194"/>
      <c r="S14" s="195"/>
    </row>
    <row r="15" spans="1:19" ht="15" thickBot="1" x14ac:dyDescent="0.35">
      <c r="A15" s="52" t="s">
        <v>84</v>
      </c>
      <c r="C15" s="201" t="s">
        <v>85</v>
      </c>
      <c r="D15" s="201"/>
      <c r="E15" s="201"/>
      <c r="F15" s="201"/>
      <c r="G15" s="201"/>
      <c r="H15" s="201"/>
      <c r="I15" s="201"/>
      <c r="J15" s="201"/>
      <c r="K15" s="79">
        <f>K163</f>
        <v>0</v>
      </c>
      <c r="L15" s="79">
        <f>L163</f>
        <v>0</v>
      </c>
      <c r="M15" s="47">
        <f t="shared" si="0"/>
        <v>0</v>
      </c>
      <c r="N15" s="42">
        <f t="shared" si="1"/>
        <v>0</v>
      </c>
      <c r="O15" s="194"/>
      <c r="P15" s="194"/>
      <c r="Q15" s="194"/>
      <c r="R15" s="194"/>
      <c r="S15" s="195"/>
    </row>
    <row r="16" spans="1:19" ht="15" thickBot="1" x14ac:dyDescent="0.35">
      <c r="A16" s="52" t="s">
        <v>86</v>
      </c>
      <c r="C16" s="201" t="s">
        <v>87</v>
      </c>
      <c r="D16" s="201"/>
      <c r="E16" s="201"/>
      <c r="F16" s="201"/>
      <c r="G16" s="201"/>
      <c r="H16" s="201"/>
      <c r="I16" s="201"/>
      <c r="J16" s="201"/>
      <c r="K16" s="79">
        <f>K176</f>
        <v>0</v>
      </c>
      <c r="L16" s="79">
        <f>L176</f>
        <v>0</v>
      </c>
      <c r="M16" s="47">
        <f t="shared" si="0"/>
        <v>0</v>
      </c>
      <c r="N16" s="42">
        <f t="shared" si="1"/>
        <v>0</v>
      </c>
      <c r="O16" s="194"/>
      <c r="P16" s="194"/>
      <c r="Q16" s="194"/>
      <c r="R16" s="194"/>
      <c r="S16" s="195"/>
    </row>
    <row r="17" spans="1:19" ht="15" thickBot="1" x14ac:dyDescent="0.35">
      <c r="A17" s="52" t="s">
        <v>88</v>
      </c>
      <c r="C17" s="201" t="s">
        <v>89</v>
      </c>
      <c r="D17" s="201"/>
      <c r="E17" s="201"/>
      <c r="F17" s="201"/>
      <c r="G17" s="201"/>
      <c r="H17" s="201"/>
      <c r="I17" s="201"/>
      <c r="J17" s="201"/>
      <c r="K17" s="79">
        <f>K189</f>
        <v>0</v>
      </c>
      <c r="L17" s="79">
        <f>L189</f>
        <v>0</v>
      </c>
      <c r="M17" s="47">
        <f t="shared" si="0"/>
        <v>0</v>
      </c>
      <c r="N17" s="42">
        <f t="shared" si="1"/>
        <v>0</v>
      </c>
      <c r="O17" s="194"/>
      <c r="P17" s="194"/>
      <c r="Q17" s="194"/>
      <c r="R17" s="194"/>
      <c r="S17" s="195"/>
    </row>
    <row r="18" spans="1:19" ht="15" thickBot="1" x14ac:dyDescent="0.35">
      <c r="A18" s="52" t="s">
        <v>90</v>
      </c>
      <c r="C18" s="201" t="s">
        <v>91</v>
      </c>
      <c r="D18" s="201"/>
      <c r="E18" s="201"/>
      <c r="F18" s="201"/>
      <c r="G18" s="201"/>
      <c r="H18" s="201"/>
      <c r="I18" s="201"/>
      <c r="J18" s="201"/>
      <c r="K18" s="79">
        <f>K198</f>
        <v>0</v>
      </c>
      <c r="L18" s="79">
        <f>L198</f>
        <v>0</v>
      </c>
      <c r="M18" s="47">
        <f t="shared" si="0"/>
        <v>0</v>
      </c>
      <c r="N18" s="42">
        <f t="shared" si="1"/>
        <v>0</v>
      </c>
      <c r="O18" s="196"/>
      <c r="P18" s="196"/>
      <c r="Q18" s="196"/>
      <c r="R18" s="196"/>
      <c r="S18" s="197"/>
    </row>
    <row r="20" spans="1:19" ht="15" thickBot="1" x14ac:dyDescent="0.35"/>
    <row r="21" spans="1:19" ht="15" customHeight="1" thickBot="1" x14ac:dyDescent="0.35">
      <c r="C21" s="198" t="s">
        <v>44</v>
      </c>
      <c r="D21" s="198"/>
      <c r="E21" s="198"/>
      <c r="F21" s="198"/>
      <c r="G21" s="198"/>
      <c r="H21" s="198"/>
      <c r="I21" s="198"/>
      <c r="J21" s="198"/>
      <c r="K21" s="48">
        <f>SUM(K9:K18)</f>
        <v>0</v>
      </c>
      <c r="L21" s="48">
        <f>SUM(L9:L18)</f>
        <v>0</v>
      </c>
      <c r="M21" s="47">
        <f t="shared" ref="M21:M27" si="2">L21-K21</f>
        <v>0</v>
      </c>
      <c r="N21" s="42">
        <f t="shared" ref="N21:N27" si="3">IFERROR(M21/K21,0)</f>
        <v>0</v>
      </c>
      <c r="O21" s="199"/>
      <c r="P21" s="199"/>
      <c r="Q21" s="199"/>
      <c r="R21" s="199"/>
      <c r="S21" s="200"/>
    </row>
    <row r="22" spans="1:19" ht="15" customHeight="1" thickBot="1" x14ac:dyDescent="0.35">
      <c r="A22" s="52" t="s">
        <v>92</v>
      </c>
      <c r="C22" s="201" t="s">
        <v>306</v>
      </c>
      <c r="D22" s="201"/>
      <c r="E22" s="201"/>
      <c r="F22" s="201"/>
      <c r="G22" s="201"/>
      <c r="H22" s="201"/>
      <c r="I22" s="201"/>
      <c r="J22" s="201"/>
      <c r="K22" s="80"/>
      <c r="L22" s="80"/>
      <c r="M22" s="47">
        <f t="shared" si="2"/>
        <v>0</v>
      </c>
      <c r="N22" s="42">
        <f t="shared" si="3"/>
        <v>0</v>
      </c>
      <c r="O22" s="194"/>
      <c r="P22" s="194"/>
      <c r="Q22" s="194"/>
      <c r="R22" s="194"/>
      <c r="S22" s="195"/>
    </row>
    <row r="23" spans="1:19" ht="15" customHeight="1" thickBot="1" x14ac:dyDescent="0.35">
      <c r="A23" s="52" t="s">
        <v>93</v>
      </c>
      <c r="C23" s="192" t="s">
        <v>95</v>
      </c>
      <c r="D23" s="193"/>
      <c r="E23" s="193"/>
      <c r="F23" s="193"/>
      <c r="G23" s="193"/>
      <c r="H23" s="193"/>
      <c r="I23" s="193"/>
      <c r="J23" s="193"/>
      <c r="K23" s="80"/>
      <c r="L23" s="80"/>
      <c r="M23" s="47">
        <f t="shared" si="2"/>
        <v>0</v>
      </c>
      <c r="N23" s="42">
        <f t="shared" si="3"/>
        <v>0</v>
      </c>
      <c r="O23" s="194"/>
      <c r="P23" s="194"/>
      <c r="Q23" s="194"/>
      <c r="R23" s="194"/>
      <c r="S23" s="195"/>
    </row>
    <row r="24" spans="1:19" ht="15" customHeight="1" thickBot="1" x14ac:dyDescent="0.35">
      <c r="A24" s="52" t="s">
        <v>94</v>
      </c>
      <c r="C24" s="192" t="s">
        <v>97</v>
      </c>
      <c r="D24" s="193"/>
      <c r="E24" s="193"/>
      <c r="F24" s="193"/>
      <c r="G24" s="193"/>
      <c r="H24" s="193"/>
      <c r="I24" s="193"/>
      <c r="J24" s="193"/>
      <c r="K24" s="48">
        <f>SUM(K21:K23)</f>
        <v>0</v>
      </c>
      <c r="L24" s="48">
        <f>SUM(L21:L23)</f>
        <v>0</v>
      </c>
      <c r="M24" s="47">
        <f t="shared" si="2"/>
        <v>0</v>
      </c>
      <c r="N24" s="42">
        <f t="shared" si="3"/>
        <v>0</v>
      </c>
      <c r="O24" s="194"/>
      <c r="P24" s="194"/>
      <c r="Q24" s="194"/>
      <c r="R24" s="194"/>
      <c r="S24" s="195"/>
    </row>
    <row r="25" spans="1:19" ht="15" customHeight="1" thickBot="1" x14ac:dyDescent="0.35">
      <c r="A25" s="52" t="s">
        <v>96</v>
      </c>
      <c r="C25" s="192" t="s">
        <v>99</v>
      </c>
      <c r="D25" s="193"/>
      <c r="E25" s="193"/>
      <c r="F25" s="193"/>
      <c r="G25" s="193"/>
      <c r="H25" s="193"/>
      <c r="I25" s="193"/>
      <c r="J25" s="193"/>
      <c r="K25" s="80"/>
      <c r="L25" s="80"/>
      <c r="M25" s="47">
        <f t="shared" si="2"/>
        <v>0</v>
      </c>
      <c r="N25" s="42">
        <f t="shared" si="3"/>
        <v>0</v>
      </c>
      <c r="O25" s="194"/>
      <c r="P25" s="194"/>
      <c r="Q25" s="194"/>
      <c r="R25" s="194"/>
      <c r="S25" s="195"/>
    </row>
    <row r="26" spans="1:19" ht="15" customHeight="1" thickBot="1" x14ac:dyDescent="0.35">
      <c r="A26" s="52" t="s">
        <v>98</v>
      </c>
      <c r="C26" s="192" t="s">
        <v>101</v>
      </c>
      <c r="D26" s="193"/>
      <c r="E26" s="193"/>
      <c r="F26" s="193"/>
      <c r="G26" s="193"/>
      <c r="H26" s="193"/>
      <c r="I26" s="193"/>
      <c r="J26" s="193"/>
      <c r="K26" s="80"/>
      <c r="L26" s="80"/>
      <c r="M26" s="47">
        <f t="shared" si="2"/>
        <v>0</v>
      </c>
      <c r="N26" s="42">
        <f t="shared" si="3"/>
        <v>0</v>
      </c>
      <c r="O26" s="194"/>
      <c r="P26" s="194"/>
      <c r="Q26" s="194"/>
      <c r="R26" s="194"/>
      <c r="S26" s="195"/>
    </row>
    <row r="27" spans="1:19" ht="15" customHeight="1" thickBot="1" x14ac:dyDescent="0.35">
      <c r="A27" s="52" t="s">
        <v>100</v>
      </c>
      <c r="C27" s="192" t="s">
        <v>103</v>
      </c>
      <c r="D27" s="193"/>
      <c r="E27" s="193"/>
      <c r="F27" s="193"/>
      <c r="G27" s="193"/>
      <c r="H27" s="193"/>
      <c r="I27" s="193"/>
      <c r="J27" s="193"/>
      <c r="K27" s="80"/>
      <c r="L27" s="80"/>
      <c r="M27" s="47">
        <f t="shared" si="2"/>
        <v>0</v>
      </c>
      <c r="N27" s="42">
        <f t="shared" si="3"/>
        <v>0</v>
      </c>
      <c r="O27" s="194"/>
      <c r="P27" s="194"/>
      <c r="Q27" s="194"/>
      <c r="R27" s="194"/>
      <c r="S27" s="195"/>
    </row>
    <row r="28" spans="1:19" ht="15" customHeight="1" thickBot="1" x14ac:dyDescent="0.35">
      <c r="A28" s="52" t="s">
        <v>102</v>
      </c>
      <c r="C28" s="192" t="s">
        <v>104</v>
      </c>
      <c r="D28" s="193"/>
      <c r="E28" s="193"/>
      <c r="F28" s="193"/>
      <c r="G28" s="193"/>
      <c r="H28" s="193"/>
      <c r="I28" s="193"/>
      <c r="J28" s="193"/>
      <c r="K28" s="48">
        <f>SUM(K24:K27)</f>
        <v>0</v>
      </c>
      <c r="L28" s="48">
        <f>SUM(L24:L27)</f>
        <v>0</v>
      </c>
      <c r="M28" s="89">
        <f>SUM(M21:M27)</f>
        <v>0</v>
      </c>
      <c r="N28" s="42">
        <v>1</v>
      </c>
      <c r="O28" s="196"/>
      <c r="P28" s="196"/>
      <c r="Q28" s="196"/>
      <c r="R28" s="196"/>
      <c r="S28" s="197"/>
    </row>
    <row r="30" spans="1:19" ht="15" thickBot="1" x14ac:dyDescent="0.35"/>
    <row r="31" spans="1:19" ht="58.2" customHeight="1" thickBot="1" x14ac:dyDescent="0.35">
      <c r="C31" s="113" t="s">
        <v>46</v>
      </c>
      <c r="D31" s="114"/>
      <c r="E31" s="115"/>
      <c r="F31" s="116" t="s">
        <v>66</v>
      </c>
      <c r="G31" s="114"/>
      <c r="H31" s="114"/>
      <c r="I31" s="114"/>
      <c r="J31" s="115"/>
      <c r="K31" s="56" t="s">
        <v>287</v>
      </c>
      <c r="L31" s="56" t="s">
        <v>293</v>
      </c>
      <c r="M31" s="57" t="s">
        <v>289</v>
      </c>
      <c r="N31" s="58" t="s">
        <v>290</v>
      </c>
      <c r="O31" s="117" t="s">
        <v>291</v>
      </c>
      <c r="P31" s="118"/>
      <c r="Q31" s="118"/>
      <c r="R31" s="118"/>
      <c r="S31" s="119"/>
    </row>
    <row r="32" spans="1:19" x14ac:dyDescent="0.3">
      <c r="C32" s="103"/>
      <c r="D32" s="103"/>
      <c r="E32" s="103"/>
      <c r="F32" s="103"/>
      <c r="G32" s="103"/>
      <c r="H32" s="103"/>
      <c r="I32" s="103"/>
      <c r="J32" s="103"/>
      <c r="K32" s="104"/>
      <c r="L32" s="104"/>
      <c r="M32" s="105"/>
      <c r="N32" s="98"/>
      <c r="O32" s="98"/>
      <c r="P32" s="98"/>
      <c r="Q32" s="98"/>
      <c r="R32" s="98"/>
      <c r="S32" s="98"/>
    </row>
    <row r="33" spans="2:19" ht="15" thickBot="1" x14ac:dyDescent="0.35">
      <c r="B33" s="128" t="s">
        <v>307</v>
      </c>
      <c r="C33" s="128"/>
      <c r="D33" s="128"/>
      <c r="E33" s="128"/>
    </row>
    <row r="34" spans="2:19" ht="15" thickBot="1" x14ac:dyDescent="0.35">
      <c r="B34" s="44" t="s">
        <v>105</v>
      </c>
      <c r="C34" s="183" t="s">
        <v>106</v>
      </c>
      <c r="D34" s="184"/>
      <c r="E34" s="185"/>
      <c r="F34" s="189"/>
      <c r="G34" s="190"/>
      <c r="H34" s="190"/>
      <c r="I34" s="190"/>
      <c r="J34" s="191"/>
      <c r="K34" s="99"/>
      <c r="L34" s="46"/>
      <c r="M34" s="47">
        <f t="shared" ref="M34:M41" si="4">L34-K34</f>
        <v>0</v>
      </c>
      <c r="N34" s="81">
        <f t="shared" ref="N34:N41" si="5">IFERROR(M34/K34,0)</f>
        <v>0</v>
      </c>
      <c r="O34" s="129"/>
      <c r="P34" s="130"/>
      <c r="Q34" s="130"/>
      <c r="R34" s="130"/>
      <c r="S34" s="131"/>
    </row>
    <row r="35" spans="2:19" ht="15" thickBot="1" x14ac:dyDescent="0.35">
      <c r="B35" s="44" t="s">
        <v>107</v>
      </c>
      <c r="C35" s="183" t="s">
        <v>108</v>
      </c>
      <c r="D35" s="184"/>
      <c r="E35" s="185"/>
      <c r="F35" s="180"/>
      <c r="G35" s="181"/>
      <c r="H35" s="181"/>
      <c r="I35" s="181"/>
      <c r="J35" s="182"/>
      <c r="K35" s="99"/>
      <c r="L35" s="46"/>
      <c r="M35" s="47">
        <f t="shared" si="4"/>
        <v>0</v>
      </c>
      <c r="N35" s="81">
        <f t="shared" si="5"/>
        <v>0</v>
      </c>
      <c r="O35" s="125"/>
      <c r="P35" s="126"/>
      <c r="Q35" s="126"/>
      <c r="R35" s="126"/>
      <c r="S35" s="127"/>
    </row>
    <row r="36" spans="2:19" ht="15" thickBot="1" x14ac:dyDescent="0.35">
      <c r="B36" s="44" t="s">
        <v>109</v>
      </c>
      <c r="C36" s="183" t="s">
        <v>110</v>
      </c>
      <c r="D36" s="184"/>
      <c r="E36" s="185"/>
      <c r="F36" s="180"/>
      <c r="G36" s="181"/>
      <c r="H36" s="181"/>
      <c r="I36" s="181"/>
      <c r="J36" s="182"/>
      <c r="K36" s="99"/>
      <c r="L36" s="46"/>
      <c r="M36" s="47">
        <f t="shared" si="4"/>
        <v>0</v>
      </c>
      <c r="N36" s="81">
        <f t="shared" si="5"/>
        <v>0</v>
      </c>
      <c r="O36" s="125"/>
      <c r="P36" s="126"/>
      <c r="Q36" s="126"/>
      <c r="R36" s="126"/>
      <c r="S36" s="127"/>
    </row>
    <row r="37" spans="2:19" ht="15" customHeight="1" thickBot="1" x14ac:dyDescent="0.35">
      <c r="B37" s="44" t="s">
        <v>111</v>
      </c>
      <c r="C37" s="177" t="s">
        <v>112</v>
      </c>
      <c r="D37" s="178"/>
      <c r="E37" s="179"/>
      <c r="F37" s="180"/>
      <c r="G37" s="181"/>
      <c r="H37" s="181"/>
      <c r="I37" s="181"/>
      <c r="J37" s="182"/>
      <c r="K37" s="99"/>
      <c r="L37" s="46"/>
      <c r="M37" s="47">
        <f t="shared" si="4"/>
        <v>0</v>
      </c>
      <c r="N37" s="81">
        <f t="shared" si="5"/>
        <v>0</v>
      </c>
      <c r="O37" s="125"/>
      <c r="P37" s="126"/>
      <c r="Q37" s="126"/>
      <c r="R37" s="126"/>
      <c r="S37" s="127"/>
    </row>
    <row r="38" spans="2:19" ht="15" thickBot="1" x14ac:dyDescent="0.35">
      <c r="B38" s="44" t="s">
        <v>113</v>
      </c>
      <c r="C38" s="183" t="s">
        <v>13</v>
      </c>
      <c r="D38" s="184"/>
      <c r="E38" s="185"/>
      <c r="F38" s="180"/>
      <c r="G38" s="181"/>
      <c r="H38" s="181"/>
      <c r="I38" s="181"/>
      <c r="J38" s="182"/>
      <c r="K38" s="99"/>
      <c r="L38" s="46"/>
      <c r="M38" s="47">
        <f t="shared" si="4"/>
        <v>0</v>
      </c>
      <c r="N38" s="81">
        <f t="shared" si="5"/>
        <v>0</v>
      </c>
      <c r="O38" s="125"/>
      <c r="P38" s="126"/>
      <c r="Q38" s="126"/>
      <c r="R38" s="126"/>
      <c r="S38" s="127"/>
    </row>
    <row r="39" spans="2:19" ht="15" thickBot="1" x14ac:dyDescent="0.35">
      <c r="B39" s="44" t="s">
        <v>114</v>
      </c>
      <c r="C39" s="183" t="s">
        <v>115</v>
      </c>
      <c r="D39" s="184"/>
      <c r="E39" s="185"/>
      <c r="F39" s="180"/>
      <c r="G39" s="181"/>
      <c r="H39" s="181"/>
      <c r="I39" s="181"/>
      <c r="J39" s="182"/>
      <c r="K39" s="99"/>
      <c r="L39" s="46"/>
      <c r="M39" s="47">
        <f t="shared" si="4"/>
        <v>0</v>
      </c>
      <c r="N39" s="81">
        <f t="shared" si="5"/>
        <v>0</v>
      </c>
      <c r="O39" s="125"/>
      <c r="P39" s="126"/>
      <c r="Q39" s="126"/>
      <c r="R39" s="126"/>
      <c r="S39" s="127"/>
    </row>
    <row r="40" spans="2:19" ht="15" customHeight="1" thickBot="1" x14ac:dyDescent="0.35">
      <c r="B40" s="44" t="s">
        <v>116</v>
      </c>
      <c r="C40" s="177" t="s">
        <v>117</v>
      </c>
      <c r="D40" s="178"/>
      <c r="E40" s="179"/>
      <c r="F40" s="180"/>
      <c r="G40" s="181"/>
      <c r="H40" s="181"/>
      <c r="I40" s="181"/>
      <c r="J40" s="182"/>
      <c r="K40" s="99"/>
      <c r="L40" s="46"/>
      <c r="M40" s="47">
        <f t="shared" si="4"/>
        <v>0</v>
      </c>
      <c r="N40" s="81">
        <f t="shared" si="5"/>
        <v>0</v>
      </c>
      <c r="O40" s="125"/>
      <c r="P40" s="126"/>
      <c r="Q40" s="126"/>
      <c r="R40" s="126"/>
      <c r="S40" s="127"/>
    </row>
    <row r="41" spans="2:19" ht="15" thickBot="1" x14ac:dyDescent="0.35">
      <c r="B41" s="44" t="s">
        <v>118</v>
      </c>
      <c r="C41" s="183" t="s">
        <v>119</v>
      </c>
      <c r="D41" s="184"/>
      <c r="E41" s="185"/>
      <c r="F41" s="186"/>
      <c r="G41" s="187"/>
      <c r="H41" s="187"/>
      <c r="I41" s="187"/>
      <c r="J41" s="188"/>
      <c r="K41" s="99"/>
      <c r="L41" s="46"/>
      <c r="M41" s="47">
        <f t="shared" si="4"/>
        <v>0</v>
      </c>
      <c r="N41" s="81">
        <f t="shared" si="5"/>
        <v>0</v>
      </c>
      <c r="O41" s="132"/>
      <c r="P41" s="133"/>
      <c r="Q41" s="133"/>
      <c r="R41" s="133"/>
      <c r="S41" s="134"/>
    </row>
    <row r="42" spans="2:19" x14ac:dyDescent="0.3">
      <c r="B42" s="44"/>
      <c r="C42" s="49"/>
      <c r="D42" s="49"/>
      <c r="E42" s="49"/>
      <c r="F42" s="50"/>
      <c r="G42" s="50"/>
      <c r="H42" s="50"/>
      <c r="I42" s="50"/>
      <c r="J42" s="50"/>
      <c r="K42" s="44"/>
      <c r="L42" s="44"/>
      <c r="M42" s="45"/>
      <c r="N42" s="101"/>
      <c r="O42" s="102"/>
      <c r="P42" s="102"/>
      <c r="Q42" s="102"/>
      <c r="R42" s="102"/>
      <c r="S42" s="102"/>
    </row>
    <row r="43" spans="2:19" x14ac:dyDescent="0.3">
      <c r="B43" s="44"/>
      <c r="C43" s="176" t="s">
        <v>316</v>
      </c>
      <c r="D43" s="176"/>
      <c r="E43" s="176"/>
      <c r="F43" s="50"/>
      <c r="G43" s="50"/>
      <c r="H43" s="50"/>
      <c r="I43" s="50"/>
      <c r="J43" s="50"/>
      <c r="K43" s="110">
        <f>SUM(K34:K41)</f>
        <v>0</v>
      </c>
      <c r="L43" s="110">
        <f>SUM(L34:L41)</f>
        <v>0</v>
      </c>
      <c r="M43" s="45"/>
      <c r="N43" s="101"/>
      <c r="O43" s="102"/>
      <c r="P43" s="102"/>
      <c r="Q43" s="102"/>
      <c r="R43" s="102"/>
      <c r="S43" s="102"/>
    </row>
    <row r="44" spans="2:19" x14ac:dyDescent="0.3">
      <c r="B44" s="44"/>
      <c r="C44" s="49"/>
      <c r="D44" s="49"/>
      <c r="E44" s="49"/>
    </row>
    <row r="45" spans="2:19" ht="15" thickBot="1" x14ac:dyDescent="0.35">
      <c r="B45" s="128" t="s">
        <v>308</v>
      </c>
      <c r="C45" s="128"/>
      <c r="D45" s="128"/>
      <c r="E45" s="128"/>
    </row>
    <row r="46" spans="2:19" ht="15" customHeight="1" thickBot="1" x14ac:dyDescent="0.35">
      <c r="B46" s="44" t="s">
        <v>120</v>
      </c>
      <c r="C46" s="173" t="s">
        <v>309</v>
      </c>
      <c r="D46" s="174"/>
      <c r="E46" s="175"/>
      <c r="F46" s="170"/>
      <c r="G46" s="171"/>
      <c r="H46" s="171"/>
      <c r="I46" s="171"/>
      <c r="J46" s="172"/>
      <c r="K46" s="46"/>
      <c r="L46" s="46"/>
      <c r="M46" s="47">
        <f t="shared" ref="M46:M57" si="6">L46-K46</f>
        <v>0</v>
      </c>
      <c r="N46" s="43">
        <f t="shared" ref="N46:N57" si="7">IFERROR(M46/K46,0)</f>
        <v>0</v>
      </c>
      <c r="O46" s="129"/>
      <c r="P46" s="130"/>
      <c r="Q46" s="130"/>
      <c r="R46" s="130"/>
      <c r="S46" s="131"/>
    </row>
    <row r="47" spans="2:19" ht="15" thickBot="1" x14ac:dyDescent="0.35">
      <c r="B47" s="44" t="s">
        <v>121</v>
      </c>
      <c r="C47" s="167" t="s">
        <v>122</v>
      </c>
      <c r="D47" s="168"/>
      <c r="E47" s="169"/>
      <c r="F47" s="170"/>
      <c r="G47" s="171"/>
      <c r="H47" s="171"/>
      <c r="I47" s="171"/>
      <c r="J47" s="172"/>
      <c r="K47" s="46"/>
      <c r="L47" s="46"/>
      <c r="M47" s="47">
        <f t="shared" si="6"/>
        <v>0</v>
      </c>
      <c r="N47" s="43">
        <f t="shared" si="7"/>
        <v>0</v>
      </c>
      <c r="O47" s="125"/>
      <c r="P47" s="126"/>
      <c r="Q47" s="126"/>
      <c r="R47" s="126"/>
      <c r="S47" s="127"/>
    </row>
    <row r="48" spans="2:19" ht="15" customHeight="1" thickBot="1" x14ac:dyDescent="0.35">
      <c r="B48" s="44" t="s">
        <v>123</v>
      </c>
      <c r="C48" s="173" t="s">
        <v>124</v>
      </c>
      <c r="D48" s="174"/>
      <c r="E48" s="175"/>
      <c r="F48" s="170"/>
      <c r="G48" s="171"/>
      <c r="H48" s="171"/>
      <c r="I48" s="171"/>
      <c r="J48" s="172"/>
      <c r="K48" s="46"/>
      <c r="L48" s="46"/>
      <c r="M48" s="47">
        <f t="shared" si="6"/>
        <v>0</v>
      </c>
      <c r="N48" s="43">
        <f t="shared" si="7"/>
        <v>0</v>
      </c>
      <c r="O48" s="125"/>
      <c r="P48" s="126"/>
      <c r="Q48" s="126"/>
      <c r="R48" s="126"/>
      <c r="S48" s="127"/>
    </row>
    <row r="49" spans="2:19" ht="15" thickBot="1" x14ac:dyDescent="0.35">
      <c r="B49" s="44" t="s">
        <v>125</v>
      </c>
      <c r="C49" s="167" t="s">
        <v>126</v>
      </c>
      <c r="D49" s="168"/>
      <c r="E49" s="169"/>
      <c r="F49" s="170"/>
      <c r="G49" s="171"/>
      <c r="H49" s="171"/>
      <c r="I49" s="171"/>
      <c r="J49" s="172"/>
      <c r="K49" s="46"/>
      <c r="L49" s="46"/>
      <c r="M49" s="47">
        <f t="shared" si="6"/>
        <v>0</v>
      </c>
      <c r="N49" s="43">
        <f t="shared" si="7"/>
        <v>0</v>
      </c>
      <c r="O49" s="125"/>
      <c r="P49" s="126"/>
      <c r="Q49" s="126"/>
      <c r="R49" s="126"/>
      <c r="S49" s="127"/>
    </row>
    <row r="50" spans="2:19" ht="15" thickBot="1" x14ac:dyDescent="0.35">
      <c r="B50" s="44" t="s">
        <v>127</v>
      </c>
      <c r="C50" s="167" t="s">
        <v>128</v>
      </c>
      <c r="D50" s="168"/>
      <c r="E50" s="169"/>
      <c r="F50" s="170"/>
      <c r="G50" s="171"/>
      <c r="H50" s="171"/>
      <c r="I50" s="171"/>
      <c r="J50" s="172"/>
      <c r="K50" s="46"/>
      <c r="L50" s="46"/>
      <c r="M50" s="47">
        <f t="shared" si="6"/>
        <v>0</v>
      </c>
      <c r="N50" s="43">
        <f t="shared" si="7"/>
        <v>0</v>
      </c>
      <c r="O50" s="125"/>
      <c r="P50" s="126"/>
      <c r="Q50" s="126"/>
      <c r="R50" s="126"/>
      <c r="S50" s="127"/>
    </row>
    <row r="51" spans="2:19" ht="15" thickBot="1" x14ac:dyDescent="0.35">
      <c r="B51" s="51" t="s">
        <v>129</v>
      </c>
      <c r="C51" s="167" t="s">
        <v>130</v>
      </c>
      <c r="D51" s="168"/>
      <c r="E51" s="169"/>
      <c r="F51" s="170"/>
      <c r="G51" s="171"/>
      <c r="H51" s="171"/>
      <c r="I51" s="171"/>
      <c r="J51" s="172"/>
      <c r="K51" s="46"/>
      <c r="L51" s="46"/>
      <c r="M51" s="47">
        <f t="shared" si="6"/>
        <v>0</v>
      </c>
      <c r="N51" s="43">
        <f t="shared" si="7"/>
        <v>0</v>
      </c>
      <c r="O51" s="125"/>
      <c r="P51" s="126"/>
      <c r="Q51" s="126"/>
      <c r="R51" s="126"/>
      <c r="S51" s="127"/>
    </row>
    <row r="52" spans="2:19" ht="15" thickBot="1" x14ac:dyDescent="0.35">
      <c r="B52" s="51" t="s">
        <v>131</v>
      </c>
      <c r="C52" s="167" t="s">
        <v>132</v>
      </c>
      <c r="D52" s="168"/>
      <c r="E52" s="169"/>
      <c r="F52" s="170"/>
      <c r="G52" s="171"/>
      <c r="H52" s="171"/>
      <c r="I52" s="171"/>
      <c r="J52" s="172"/>
      <c r="K52" s="46"/>
      <c r="L52" s="46"/>
      <c r="M52" s="47">
        <f t="shared" si="6"/>
        <v>0</v>
      </c>
      <c r="N52" s="43">
        <f t="shared" si="7"/>
        <v>0</v>
      </c>
      <c r="O52" s="125"/>
      <c r="P52" s="126"/>
      <c r="Q52" s="126"/>
      <c r="R52" s="126"/>
      <c r="S52" s="127"/>
    </row>
    <row r="53" spans="2:19" ht="15" customHeight="1" thickBot="1" x14ac:dyDescent="0.35">
      <c r="B53" s="51" t="s">
        <v>133</v>
      </c>
      <c r="C53" s="173" t="s">
        <v>134</v>
      </c>
      <c r="D53" s="174"/>
      <c r="E53" s="175"/>
      <c r="F53" s="170"/>
      <c r="G53" s="171"/>
      <c r="H53" s="171"/>
      <c r="I53" s="171"/>
      <c r="J53" s="172"/>
      <c r="K53" s="46"/>
      <c r="L53" s="46"/>
      <c r="M53" s="47">
        <f t="shared" si="6"/>
        <v>0</v>
      </c>
      <c r="N53" s="43">
        <f t="shared" si="7"/>
        <v>0</v>
      </c>
      <c r="O53" s="125"/>
      <c r="P53" s="126"/>
      <c r="Q53" s="126"/>
      <c r="R53" s="126"/>
      <c r="S53" s="127"/>
    </row>
    <row r="54" spans="2:19" ht="15" customHeight="1" thickBot="1" x14ac:dyDescent="0.35">
      <c r="B54" s="51" t="s">
        <v>135</v>
      </c>
      <c r="C54" s="173" t="s">
        <v>136</v>
      </c>
      <c r="D54" s="174"/>
      <c r="E54" s="175"/>
      <c r="F54" s="170"/>
      <c r="G54" s="171"/>
      <c r="H54" s="171"/>
      <c r="I54" s="171"/>
      <c r="J54" s="172"/>
      <c r="K54" s="46"/>
      <c r="L54" s="46"/>
      <c r="M54" s="47">
        <f t="shared" si="6"/>
        <v>0</v>
      </c>
      <c r="N54" s="43">
        <f t="shared" si="7"/>
        <v>0</v>
      </c>
      <c r="O54" s="125"/>
      <c r="P54" s="126"/>
      <c r="Q54" s="126"/>
      <c r="R54" s="126"/>
      <c r="S54" s="127"/>
    </row>
    <row r="55" spans="2:19" ht="15" customHeight="1" thickBot="1" x14ac:dyDescent="0.35">
      <c r="B55" s="51" t="s">
        <v>137</v>
      </c>
      <c r="C55" s="173" t="s">
        <v>138</v>
      </c>
      <c r="D55" s="174"/>
      <c r="E55" s="175"/>
      <c r="F55" s="170"/>
      <c r="G55" s="171"/>
      <c r="H55" s="171"/>
      <c r="I55" s="171"/>
      <c r="J55" s="172"/>
      <c r="K55" s="46"/>
      <c r="L55" s="46"/>
      <c r="M55" s="47">
        <f t="shared" si="6"/>
        <v>0</v>
      </c>
      <c r="N55" s="43">
        <f t="shared" si="7"/>
        <v>0</v>
      </c>
      <c r="O55" s="125"/>
      <c r="P55" s="126"/>
      <c r="Q55" s="126"/>
      <c r="R55" s="126"/>
      <c r="S55" s="127"/>
    </row>
    <row r="56" spans="2:19" ht="15" thickBot="1" x14ac:dyDescent="0.35">
      <c r="B56" s="51" t="s">
        <v>139</v>
      </c>
      <c r="C56" s="167" t="s">
        <v>140</v>
      </c>
      <c r="D56" s="168"/>
      <c r="E56" s="169"/>
      <c r="F56" s="170"/>
      <c r="G56" s="171"/>
      <c r="H56" s="171"/>
      <c r="I56" s="171"/>
      <c r="J56" s="172"/>
      <c r="K56" s="46"/>
      <c r="L56" s="46"/>
      <c r="M56" s="47">
        <f t="shared" si="6"/>
        <v>0</v>
      </c>
      <c r="N56" s="43">
        <f t="shared" si="7"/>
        <v>0</v>
      </c>
      <c r="O56" s="125"/>
      <c r="P56" s="126"/>
      <c r="Q56" s="126"/>
      <c r="R56" s="126"/>
      <c r="S56" s="127"/>
    </row>
    <row r="57" spans="2:19" ht="15" customHeight="1" thickBot="1" x14ac:dyDescent="0.35">
      <c r="B57" s="51" t="s">
        <v>141</v>
      </c>
      <c r="C57" s="173" t="s">
        <v>142</v>
      </c>
      <c r="D57" s="174"/>
      <c r="E57" s="175"/>
      <c r="F57" s="170"/>
      <c r="G57" s="171"/>
      <c r="H57" s="171"/>
      <c r="I57" s="171"/>
      <c r="J57" s="172"/>
      <c r="K57" s="46"/>
      <c r="L57" s="46"/>
      <c r="M57" s="47">
        <f t="shared" si="6"/>
        <v>0</v>
      </c>
      <c r="N57" s="43">
        <f t="shared" si="7"/>
        <v>0</v>
      </c>
      <c r="O57" s="132"/>
      <c r="P57" s="133"/>
      <c r="Q57" s="133"/>
      <c r="R57" s="133"/>
      <c r="S57" s="134"/>
    </row>
    <row r="58" spans="2:19" ht="15" customHeight="1" x14ac:dyDescent="0.3">
      <c r="B58" s="51"/>
      <c r="C58" s="55"/>
      <c r="D58" s="55"/>
      <c r="E58" s="55"/>
      <c r="F58" s="50"/>
      <c r="G58" s="50"/>
      <c r="H58" s="50"/>
      <c r="I58" s="50"/>
      <c r="J58" s="50"/>
      <c r="K58" s="44"/>
      <c r="L58" s="44"/>
      <c r="M58" s="45"/>
      <c r="N58" s="101"/>
      <c r="O58" s="102"/>
      <c r="P58" s="102"/>
      <c r="Q58" s="102"/>
      <c r="R58" s="102"/>
      <c r="S58" s="102"/>
    </row>
    <row r="59" spans="2:19" ht="15" customHeight="1" x14ac:dyDescent="0.3">
      <c r="B59" s="51"/>
      <c r="C59" s="165" t="s">
        <v>317</v>
      </c>
      <c r="D59" s="165"/>
      <c r="E59" s="165"/>
      <c r="F59" s="50"/>
      <c r="G59" s="50"/>
      <c r="H59" s="50"/>
      <c r="I59" s="50"/>
      <c r="J59" s="50"/>
      <c r="K59" s="110">
        <f>SUM(K46:K57)</f>
        <v>0</v>
      </c>
      <c r="L59" s="110">
        <f>SUM(L46:L57)</f>
        <v>0</v>
      </c>
      <c r="M59" s="45"/>
      <c r="N59" s="101"/>
      <c r="O59" s="102"/>
      <c r="P59" s="102"/>
      <c r="Q59" s="102"/>
      <c r="R59" s="102"/>
      <c r="S59" s="102"/>
    </row>
    <row r="60" spans="2:19" ht="15" customHeight="1" x14ac:dyDescent="0.3">
      <c r="B60" s="51"/>
      <c r="C60" s="53"/>
      <c r="D60" s="53"/>
      <c r="E60" s="53"/>
      <c r="F60" s="50"/>
      <c r="G60" s="50"/>
      <c r="H60" s="50"/>
      <c r="I60" s="50"/>
      <c r="J60" s="50"/>
      <c r="K60" s="45"/>
      <c r="L60" s="45"/>
      <c r="M60" s="45"/>
      <c r="N60" s="101"/>
      <c r="O60" s="102"/>
      <c r="P60" s="102"/>
      <c r="Q60" s="102"/>
      <c r="R60" s="102"/>
      <c r="S60" s="102"/>
    </row>
    <row r="61" spans="2:19" ht="15" customHeight="1" thickBot="1" x14ac:dyDescent="0.35">
      <c r="B61" s="51"/>
      <c r="C61" s="53"/>
      <c r="D61" s="53"/>
      <c r="E61" s="53"/>
      <c r="F61" s="50"/>
      <c r="G61" s="50"/>
      <c r="H61" s="50"/>
      <c r="I61" s="50"/>
      <c r="J61" s="50"/>
      <c r="K61" s="50"/>
      <c r="L61" s="50"/>
      <c r="M61" s="45"/>
      <c r="N61" s="101"/>
      <c r="O61" s="102"/>
      <c r="P61" s="102"/>
      <c r="Q61" s="102"/>
      <c r="R61" s="102"/>
      <c r="S61" s="102"/>
    </row>
    <row r="62" spans="2:19" ht="58.2" customHeight="1" thickBot="1" x14ac:dyDescent="0.35">
      <c r="C62" s="113" t="s">
        <v>46</v>
      </c>
      <c r="D62" s="114"/>
      <c r="E62" s="115"/>
      <c r="F62" s="116" t="s">
        <v>66</v>
      </c>
      <c r="G62" s="114"/>
      <c r="H62" s="114"/>
      <c r="I62" s="114"/>
      <c r="J62" s="115"/>
      <c r="K62" s="56" t="s">
        <v>287</v>
      </c>
      <c r="L62" s="56" t="s">
        <v>293</v>
      </c>
      <c r="M62" s="57" t="s">
        <v>289</v>
      </c>
      <c r="N62" s="58" t="s">
        <v>290</v>
      </c>
      <c r="O62" s="117" t="s">
        <v>291</v>
      </c>
      <c r="P62" s="118"/>
      <c r="Q62" s="118"/>
      <c r="R62" s="118"/>
      <c r="S62" s="119"/>
    </row>
    <row r="63" spans="2:19" ht="15" thickBot="1" x14ac:dyDescent="0.35">
      <c r="B63" s="128" t="s">
        <v>310</v>
      </c>
      <c r="C63" s="128"/>
      <c r="D63" s="128"/>
      <c r="E63" s="128"/>
    </row>
    <row r="64" spans="2:19" ht="15" thickBot="1" x14ac:dyDescent="0.35">
      <c r="B64" s="54" t="s">
        <v>143</v>
      </c>
      <c r="C64" s="166" t="s">
        <v>72</v>
      </c>
      <c r="D64" s="166"/>
      <c r="E64" s="166"/>
      <c r="F64" s="154"/>
      <c r="G64" s="123"/>
      <c r="H64" s="123"/>
      <c r="I64" s="123"/>
      <c r="J64" s="124"/>
      <c r="K64" s="46"/>
      <c r="L64" s="46"/>
      <c r="M64" s="106">
        <f t="shared" ref="M64:M86" si="8">L64-K64</f>
        <v>0</v>
      </c>
      <c r="N64" s="107">
        <f t="shared" ref="N64:N86" si="9">IFERROR(M64/K64,0)</f>
        <v>0</v>
      </c>
      <c r="O64" s="150"/>
      <c r="P64" s="150"/>
      <c r="Q64" s="150"/>
      <c r="R64" s="150"/>
      <c r="S64" s="151"/>
    </row>
    <row r="65" spans="2:19" ht="15" thickBot="1" x14ac:dyDescent="0.35">
      <c r="B65" s="54" t="s">
        <v>144</v>
      </c>
      <c r="C65" s="164"/>
      <c r="D65" s="164"/>
      <c r="E65" s="164"/>
      <c r="F65" s="154"/>
      <c r="G65" s="123"/>
      <c r="H65" s="123"/>
      <c r="I65" s="123"/>
      <c r="J65" s="124"/>
      <c r="K65" s="46"/>
      <c r="L65" s="46"/>
      <c r="M65" s="106">
        <f t="shared" si="8"/>
        <v>0</v>
      </c>
      <c r="N65" s="107">
        <f t="shared" si="9"/>
        <v>0</v>
      </c>
      <c r="O65" s="144"/>
      <c r="P65" s="144"/>
      <c r="Q65" s="144"/>
      <c r="R65" s="144"/>
      <c r="S65" s="145"/>
    </row>
    <row r="66" spans="2:19" ht="15" thickBot="1" x14ac:dyDescent="0.35">
      <c r="B66" s="54" t="s">
        <v>145</v>
      </c>
      <c r="C66" s="164" t="s">
        <v>73</v>
      </c>
      <c r="D66" s="164"/>
      <c r="E66" s="164"/>
      <c r="F66" s="154"/>
      <c r="G66" s="123"/>
      <c r="H66" s="123"/>
      <c r="I66" s="123"/>
      <c r="J66" s="124"/>
      <c r="K66" s="46"/>
      <c r="L66" s="46"/>
      <c r="M66" s="106">
        <f t="shared" si="8"/>
        <v>0</v>
      </c>
      <c r="N66" s="107">
        <f t="shared" si="9"/>
        <v>0</v>
      </c>
      <c r="O66" s="144"/>
      <c r="P66" s="144"/>
      <c r="Q66" s="144"/>
      <c r="R66" s="144"/>
      <c r="S66" s="145"/>
    </row>
    <row r="67" spans="2:19" ht="15" thickBot="1" x14ac:dyDescent="0.35">
      <c r="B67" s="54" t="s">
        <v>146</v>
      </c>
      <c r="C67" s="164"/>
      <c r="D67" s="164"/>
      <c r="E67" s="164"/>
      <c r="F67" s="154"/>
      <c r="G67" s="123"/>
      <c r="H67" s="123"/>
      <c r="I67" s="123"/>
      <c r="J67" s="124"/>
      <c r="K67" s="46"/>
      <c r="L67" s="46"/>
      <c r="M67" s="106">
        <f t="shared" si="8"/>
        <v>0</v>
      </c>
      <c r="N67" s="107">
        <f t="shared" si="9"/>
        <v>0</v>
      </c>
      <c r="O67" s="144"/>
      <c r="P67" s="144"/>
      <c r="Q67" s="144"/>
      <c r="R67" s="144"/>
      <c r="S67" s="145"/>
    </row>
    <row r="68" spans="2:19" ht="15" thickBot="1" x14ac:dyDescent="0.35">
      <c r="B68" s="54" t="s">
        <v>147</v>
      </c>
      <c r="C68" s="164" t="s">
        <v>333</v>
      </c>
      <c r="D68" s="164"/>
      <c r="E68" s="164"/>
      <c r="F68" s="154"/>
      <c r="G68" s="123"/>
      <c r="H68" s="123"/>
      <c r="I68" s="123"/>
      <c r="J68" s="124"/>
      <c r="K68" s="46"/>
      <c r="L68" s="46"/>
      <c r="M68" s="106">
        <f t="shared" si="8"/>
        <v>0</v>
      </c>
      <c r="N68" s="107">
        <f t="shared" si="9"/>
        <v>0</v>
      </c>
      <c r="O68" s="144"/>
      <c r="P68" s="144"/>
      <c r="Q68" s="144"/>
      <c r="R68" s="144"/>
      <c r="S68" s="145"/>
    </row>
    <row r="69" spans="2:19" ht="15" thickBot="1" x14ac:dyDescent="0.35">
      <c r="B69" s="54" t="s">
        <v>148</v>
      </c>
      <c r="C69" s="164"/>
      <c r="D69" s="164"/>
      <c r="E69" s="164"/>
      <c r="F69" s="154"/>
      <c r="G69" s="123"/>
      <c r="H69" s="123"/>
      <c r="I69" s="123"/>
      <c r="J69" s="124"/>
      <c r="K69" s="46"/>
      <c r="L69" s="46"/>
      <c r="M69" s="106">
        <f t="shared" si="8"/>
        <v>0</v>
      </c>
      <c r="N69" s="107">
        <f t="shared" si="9"/>
        <v>0</v>
      </c>
      <c r="O69" s="141"/>
      <c r="P69" s="142"/>
      <c r="Q69" s="142"/>
      <c r="R69" s="142"/>
      <c r="S69" s="143"/>
    </row>
    <row r="70" spans="2:19" ht="15" thickBot="1" x14ac:dyDescent="0.35">
      <c r="B70" s="54" t="s">
        <v>149</v>
      </c>
      <c r="C70" s="121"/>
      <c r="D70" s="121"/>
      <c r="E70" s="121"/>
      <c r="F70" s="154"/>
      <c r="G70" s="123"/>
      <c r="H70" s="123"/>
      <c r="I70" s="123"/>
      <c r="J70" s="124"/>
      <c r="K70" s="46"/>
      <c r="L70" s="46"/>
      <c r="M70" s="106">
        <f t="shared" si="8"/>
        <v>0</v>
      </c>
      <c r="N70" s="107">
        <f t="shared" si="9"/>
        <v>0</v>
      </c>
      <c r="O70" s="144"/>
      <c r="P70" s="144"/>
      <c r="Q70" s="144"/>
      <c r="R70" s="144"/>
      <c r="S70" s="145"/>
    </row>
    <row r="71" spans="2:19" ht="15" thickBot="1" x14ac:dyDescent="0.35">
      <c r="B71" s="54" t="s">
        <v>150</v>
      </c>
      <c r="C71" s="121" t="s">
        <v>330</v>
      </c>
      <c r="D71" s="121"/>
      <c r="E71" s="121"/>
      <c r="F71" s="154"/>
      <c r="G71" s="123"/>
      <c r="H71" s="123"/>
      <c r="I71" s="123"/>
      <c r="J71" s="124"/>
      <c r="K71" s="46"/>
      <c r="L71" s="46"/>
      <c r="M71" s="106">
        <f t="shared" si="8"/>
        <v>0</v>
      </c>
      <c r="N71" s="107">
        <f t="shared" si="9"/>
        <v>0</v>
      </c>
      <c r="O71" s="141"/>
      <c r="P71" s="142"/>
      <c r="Q71" s="142"/>
      <c r="R71" s="142"/>
      <c r="S71" s="143"/>
    </row>
    <row r="72" spans="2:19" ht="15" thickBot="1" x14ac:dyDescent="0.35">
      <c r="B72" s="54" t="s">
        <v>151</v>
      </c>
      <c r="C72" s="121"/>
      <c r="D72" s="121"/>
      <c r="E72" s="121"/>
      <c r="F72" s="154"/>
      <c r="G72" s="123"/>
      <c r="H72" s="123"/>
      <c r="I72" s="123"/>
      <c r="J72" s="124"/>
      <c r="K72" s="46"/>
      <c r="L72" s="46"/>
      <c r="M72" s="106">
        <f t="shared" si="8"/>
        <v>0</v>
      </c>
      <c r="N72" s="107">
        <f t="shared" si="9"/>
        <v>0</v>
      </c>
      <c r="O72" s="144"/>
      <c r="P72" s="144"/>
      <c r="Q72" s="144"/>
      <c r="R72" s="144"/>
      <c r="S72" s="145"/>
    </row>
    <row r="73" spans="2:19" ht="15" thickBot="1" x14ac:dyDescent="0.35">
      <c r="B73" s="54" t="s">
        <v>152</v>
      </c>
      <c r="C73" s="121"/>
      <c r="D73" s="121"/>
      <c r="E73" s="121"/>
      <c r="F73" s="154"/>
      <c r="G73" s="123"/>
      <c r="H73" s="123"/>
      <c r="I73" s="123"/>
      <c r="J73" s="124"/>
      <c r="K73" s="46"/>
      <c r="L73" s="46"/>
      <c r="M73" s="106">
        <f t="shared" si="8"/>
        <v>0</v>
      </c>
      <c r="N73" s="107">
        <f t="shared" si="9"/>
        <v>0</v>
      </c>
      <c r="O73" s="141"/>
      <c r="P73" s="142"/>
      <c r="Q73" s="142"/>
      <c r="R73" s="142"/>
      <c r="S73" s="143"/>
    </row>
    <row r="74" spans="2:19" ht="15" thickBot="1" x14ac:dyDescent="0.35">
      <c r="B74" s="54" t="s">
        <v>153</v>
      </c>
      <c r="C74" s="121" t="s">
        <v>331</v>
      </c>
      <c r="D74" s="121"/>
      <c r="E74" s="121"/>
      <c r="F74" s="154"/>
      <c r="G74" s="123"/>
      <c r="H74" s="123"/>
      <c r="I74" s="123"/>
      <c r="J74" s="124"/>
      <c r="K74" s="46"/>
      <c r="L74" s="46"/>
      <c r="M74" s="106">
        <f t="shared" si="8"/>
        <v>0</v>
      </c>
      <c r="N74" s="107">
        <f t="shared" si="9"/>
        <v>0</v>
      </c>
      <c r="O74" s="144"/>
      <c r="P74" s="144"/>
      <c r="Q74" s="144"/>
      <c r="R74" s="144"/>
      <c r="S74" s="145"/>
    </row>
    <row r="75" spans="2:19" ht="15" thickBot="1" x14ac:dyDescent="0.35">
      <c r="B75" s="54" t="s">
        <v>154</v>
      </c>
      <c r="C75" s="121"/>
      <c r="D75" s="121"/>
      <c r="E75" s="121"/>
      <c r="F75" s="154"/>
      <c r="G75" s="123"/>
      <c r="H75" s="123"/>
      <c r="I75" s="123"/>
      <c r="J75" s="124"/>
      <c r="K75" s="46"/>
      <c r="L75" s="46"/>
      <c r="M75" s="106">
        <f t="shared" si="8"/>
        <v>0</v>
      </c>
      <c r="N75" s="107">
        <f t="shared" si="9"/>
        <v>0</v>
      </c>
      <c r="O75" s="141"/>
      <c r="P75" s="142"/>
      <c r="Q75" s="142"/>
      <c r="R75" s="142"/>
      <c r="S75" s="143"/>
    </row>
    <row r="76" spans="2:19" ht="15" thickBot="1" x14ac:dyDescent="0.35">
      <c r="B76" s="54" t="s">
        <v>155</v>
      </c>
      <c r="C76" s="121"/>
      <c r="D76" s="121"/>
      <c r="E76" s="121"/>
      <c r="F76" s="154"/>
      <c r="G76" s="123"/>
      <c r="H76" s="123"/>
      <c r="I76" s="123"/>
      <c r="J76" s="124"/>
      <c r="K76" s="46"/>
      <c r="L76" s="46"/>
      <c r="M76" s="106">
        <f t="shared" si="8"/>
        <v>0</v>
      </c>
      <c r="N76" s="107">
        <f t="shared" si="9"/>
        <v>0</v>
      </c>
      <c r="O76" s="144"/>
      <c r="P76" s="144"/>
      <c r="Q76" s="144"/>
      <c r="R76" s="144"/>
      <c r="S76" s="145"/>
    </row>
    <row r="77" spans="2:19" ht="15" thickBot="1" x14ac:dyDescent="0.35">
      <c r="B77" s="54" t="s">
        <v>156</v>
      </c>
      <c r="C77" s="121" t="s">
        <v>332</v>
      </c>
      <c r="D77" s="121"/>
      <c r="E77" s="121"/>
      <c r="F77" s="154"/>
      <c r="G77" s="123"/>
      <c r="H77" s="123"/>
      <c r="I77" s="123"/>
      <c r="J77" s="124"/>
      <c r="K77" s="46"/>
      <c r="L77" s="46"/>
      <c r="M77" s="106">
        <f t="shared" si="8"/>
        <v>0</v>
      </c>
      <c r="N77" s="107">
        <f t="shared" si="9"/>
        <v>0</v>
      </c>
      <c r="O77" s="141"/>
      <c r="P77" s="142"/>
      <c r="Q77" s="142"/>
      <c r="R77" s="142"/>
      <c r="S77" s="143"/>
    </row>
    <row r="78" spans="2:19" ht="15" thickBot="1" x14ac:dyDescent="0.35">
      <c r="B78" s="54" t="s">
        <v>157</v>
      </c>
      <c r="C78" s="161"/>
      <c r="D78" s="162"/>
      <c r="E78" s="163"/>
      <c r="F78" s="154"/>
      <c r="G78" s="123"/>
      <c r="H78" s="123"/>
      <c r="I78" s="123"/>
      <c r="J78" s="124"/>
      <c r="K78" s="46"/>
      <c r="L78" s="46"/>
      <c r="M78" s="106">
        <f t="shared" si="8"/>
        <v>0</v>
      </c>
      <c r="N78" s="107">
        <f t="shared" si="9"/>
        <v>0</v>
      </c>
      <c r="O78" s="144"/>
      <c r="P78" s="144"/>
      <c r="Q78" s="144"/>
      <c r="R78" s="144"/>
      <c r="S78" s="145"/>
    </row>
    <row r="79" spans="2:19" ht="15" thickBot="1" x14ac:dyDescent="0.35">
      <c r="B79" s="54" t="s">
        <v>158</v>
      </c>
      <c r="C79" s="161" t="s">
        <v>334</v>
      </c>
      <c r="D79" s="162"/>
      <c r="E79" s="163"/>
      <c r="F79" s="154"/>
      <c r="G79" s="123"/>
      <c r="H79" s="123"/>
      <c r="I79" s="123"/>
      <c r="J79" s="124"/>
      <c r="K79" s="46"/>
      <c r="L79" s="46"/>
      <c r="M79" s="108">
        <f t="shared" si="8"/>
        <v>0</v>
      </c>
      <c r="N79" s="109">
        <f t="shared" si="9"/>
        <v>0</v>
      </c>
      <c r="O79" s="138"/>
      <c r="P79" s="139"/>
      <c r="Q79" s="139"/>
      <c r="R79" s="139"/>
      <c r="S79" s="140"/>
    </row>
    <row r="80" spans="2:19" ht="15" thickBot="1" x14ac:dyDescent="0.35">
      <c r="B80" s="54" t="s">
        <v>159</v>
      </c>
      <c r="C80" s="121"/>
      <c r="D80" s="121"/>
      <c r="E80" s="121"/>
      <c r="F80" s="154"/>
      <c r="G80" s="123"/>
      <c r="H80" s="123"/>
      <c r="I80" s="123"/>
      <c r="J80" s="124"/>
      <c r="K80" s="46"/>
      <c r="L80" s="46"/>
      <c r="M80" s="108">
        <f t="shared" si="8"/>
        <v>0</v>
      </c>
      <c r="N80" s="109">
        <f t="shared" si="9"/>
        <v>0</v>
      </c>
      <c r="O80" s="136"/>
      <c r="P80" s="136"/>
      <c r="Q80" s="136"/>
      <c r="R80" s="136"/>
      <c r="S80" s="137"/>
    </row>
    <row r="81" spans="2:19" ht="15" thickBot="1" x14ac:dyDescent="0.35">
      <c r="B81" s="54" t="s">
        <v>160</v>
      </c>
      <c r="C81" s="121"/>
      <c r="D81" s="121"/>
      <c r="E81" s="121"/>
      <c r="F81" s="154"/>
      <c r="G81" s="123"/>
      <c r="H81" s="123"/>
      <c r="I81" s="123"/>
      <c r="J81" s="124"/>
      <c r="K81" s="46"/>
      <c r="L81" s="46"/>
      <c r="M81" s="108">
        <f t="shared" si="8"/>
        <v>0</v>
      </c>
      <c r="N81" s="109">
        <f t="shared" si="9"/>
        <v>0</v>
      </c>
      <c r="O81" s="136"/>
      <c r="P81" s="136"/>
      <c r="Q81" s="136"/>
      <c r="R81" s="136"/>
      <c r="S81" s="137"/>
    </row>
    <row r="82" spans="2:19" ht="15" thickBot="1" x14ac:dyDescent="0.35">
      <c r="B82" s="54" t="s">
        <v>161</v>
      </c>
      <c r="C82" s="121"/>
      <c r="D82" s="121"/>
      <c r="E82" s="121"/>
      <c r="F82" s="154"/>
      <c r="G82" s="123"/>
      <c r="H82" s="123"/>
      <c r="I82" s="123"/>
      <c r="J82" s="124"/>
      <c r="K82" s="46"/>
      <c r="L82" s="46"/>
      <c r="M82" s="108">
        <f t="shared" si="8"/>
        <v>0</v>
      </c>
      <c r="N82" s="109">
        <f t="shared" si="9"/>
        <v>0</v>
      </c>
      <c r="O82" s="146"/>
      <c r="P82" s="147"/>
      <c r="Q82" s="147"/>
      <c r="R82" s="147"/>
      <c r="S82" s="148"/>
    </row>
    <row r="83" spans="2:19" ht="15" thickBot="1" x14ac:dyDescent="0.35">
      <c r="B83" s="54" t="s">
        <v>162</v>
      </c>
      <c r="C83" s="158" t="s">
        <v>314</v>
      </c>
      <c r="D83" s="158"/>
      <c r="E83" s="158"/>
      <c r="F83" s="154"/>
      <c r="G83" s="123"/>
      <c r="H83" s="123"/>
      <c r="I83" s="123"/>
      <c r="J83" s="124"/>
      <c r="K83" s="46"/>
      <c r="L83" s="46"/>
      <c r="M83" s="108">
        <f t="shared" si="8"/>
        <v>0</v>
      </c>
      <c r="N83" s="109">
        <f t="shared" si="9"/>
        <v>0</v>
      </c>
      <c r="O83" s="159"/>
      <c r="P83" s="159"/>
      <c r="Q83" s="159"/>
      <c r="R83" s="159"/>
      <c r="S83" s="160"/>
    </row>
    <row r="84" spans="2:19" ht="15" thickBot="1" x14ac:dyDescent="0.35">
      <c r="B84" s="54" t="s">
        <v>163</v>
      </c>
      <c r="C84" s="158" t="s">
        <v>315</v>
      </c>
      <c r="D84" s="158"/>
      <c r="E84" s="158"/>
      <c r="F84" s="154"/>
      <c r="G84" s="123"/>
      <c r="H84" s="123"/>
      <c r="I84" s="123"/>
      <c r="J84" s="124"/>
      <c r="K84" s="46"/>
      <c r="L84" s="46"/>
      <c r="M84" s="108">
        <f t="shared" si="8"/>
        <v>0</v>
      </c>
      <c r="N84" s="109">
        <f t="shared" si="9"/>
        <v>0</v>
      </c>
      <c r="O84" s="159"/>
      <c r="P84" s="159"/>
      <c r="Q84" s="159"/>
      <c r="R84" s="159"/>
      <c r="S84" s="160"/>
    </row>
    <row r="85" spans="2:19" ht="15" thickBot="1" x14ac:dyDescent="0.35">
      <c r="B85" s="54" t="s">
        <v>164</v>
      </c>
      <c r="C85" s="136"/>
      <c r="D85" s="136"/>
      <c r="E85" s="136"/>
      <c r="F85" s="154"/>
      <c r="G85" s="123"/>
      <c r="H85" s="123"/>
      <c r="I85" s="123"/>
      <c r="J85" s="124"/>
      <c r="K85" s="46"/>
      <c r="L85" s="46"/>
      <c r="M85" s="108">
        <f t="shared" si="8"/>
        <v>0</v>
      </c>
      <c r="N85" s="109">
        <f t="shared" si="9"/>
        <v>0</v>
      </c>
      <c r="O85" s="136"/>
      <c r="P85" s="136"/>
      <c r="Q85" s="136"/>
      <c r="R85" s="136"/>
      <c r="S85" s="137"/>
    </row>
    <row r="86" spans="2:19" ht="15" thickBot="1" x14ac:dyDescent="0.35">
      <c r="B86" s="54" t="s">
        <v>165</v>
      </c>
      <c r="C86" s="136"/>
      <c r="D86" s="136"/>
      <c r="E86" s="136"/>
      <c r="F86" s="154"/>
      <c r="G86" s="123"/>
      <c r="H86" s="123"/>
      <c r="I86" s="123"/>
      <c r="J86" s="124"/>
      <c r="K86" s="46"/>
      <c r="L86" s="46"/>
      <c r="M86" s="108">
        <f t="shared" si="8"/>
        <v>0</v>
      </c>
      <c r="N86" s="109">
        <f t="shared" si="9"/>
        <v>0</v>
      </c>
      <c r="O86" s="146"/>
      <c r="P86" s="147"/>
      <c r="Q86" s="147"/>
      <c r="R86" s="147"/>
      <c r="S86" s="148"/>
    </row>
    <row r="88" spans="2:19" x14ac:dyDescent="0.3">
      <c r="C88" s="120" t="s">
        <v>317</v>
      </c>
      <c r="D88" s="120"/>
      <c r="E88" s="120"/>
      <c r="K88" s="111">
        <f>SUM(K64:K86)</f>
        <v>0</v>
      </c>
      <c r="L88" s="111">
        <f>SUM(L64:L86)</f>
        <v>0</v>
      </c>
    </row>
    <row r="92" spans="2:19" ht="15.6" customHeight="1" thickBot="1" x14ac:dyDescent="0.35">
      <c r="C92" s="128" t="s">
        <v>335</v>
      </c>
      <c r="D92" s="120"/>
      <c r="E92" s="120"/>
    </row>
    <row r="93" spans="2:19" ht="15" thickBot="1" x14ac:dyDescent="0.35">
      <c r="B93" t="s">
        <v>166</v>
      </c>
      <c r="C93" s="121" t="s">
        <v>318</v>
      </c>
      <c r="D93" s="121"/>
      <c r="E93" s="121"/>
      <c r="F93" s="122"/>
      <c r="G93" s="123"/>
      <c r="H93" s="123"/>
      <c r="I93" s="123"/>
      <c r="J93" s="124"/>
      <c r="K93" s="46"/>
      <c r="L93" s="46"/>
      <c r="M93" s="108">
        <f>L93-K93</f>
        <v>0</v>
      </c>
      <c r="N93" s="109">
        <f>IFERROR(M93/K93,0)</f>
        <v>0</v>
      </c>
      <c r="O93" s="155"/>
      <c r="P93" s="156"/>
      <c r="Q93" s="156"/>
      <c r="R93" s="156"/>
      <c r="S93" s="157"/>
    </row>
    <row r="94" spans="2:19" ht="15" thickBot="1" x14ac:dyDescent="0.35">
      <c r="B94" t="s">
        <v>167</v>
      </c>
      <c r="C94" s="121" t="s">
        <v>319</v>
      </c>
      <c r="D94" s="121"/>
      <c r="E94" s="121"/>
      <c r="F94" s="122"/>
      <c r="G94" s="123"/>
      <c r="H94" s="123"/>
      <c r="I94" s="123"/>
      <c r="J94" s="124"/>
      <c r="K94" s="46"/>
      <c r="L94" s="46"/>
      <c r="M94" s="108">
        <f>L94-K94</f>
        <v>0</v>
      </c>
      <c r="N94" s="109">
        <f>IFERROR(M94/K94,0)</f>
        <v>0</v>
      </c>
      <c r="O94" s="136"/>
      <c r="P94" s="136"/>
      <c r="Q94" s="136"/>
      <c r="R94" s="136"/>
      <c r="S94" s="137"/>
    </row>
    <row r="95" spans="2:19" ht="15" thickBot="1" x14ac:dyDescent="0.35">
      <c r="B95" t="s">
        <v>168</v>
      </c>
      <c r="C95" s="121" t="s">
        <v>320</v>
      </c>
      <c r="D95" s="121"/>
      <c r="E95" s="121"/>
      <c r="F95" s="122"/>
      <c r="G95" s="123"/>
      <c r="H95" s="123"/>
      <c r="I95" s="123"/>
      <c r="J95" s="124"/>
      <c r="K95" s="46"/>
      <c r="L95" s="46"/>
      <c r="M95" s="108">
        <f t="shared" ref="M95" si="10">L95-K95</f>
        <v>0</v>
      </c>
      <c r="N95" s="109">
        <f t="shared" ref="N95" si="11">IFERROR(M95/K95,0)</f>
        <v>0</v>
      </c>
      <c r="O95" s="152"/>
      <c r="P95" s="152"/>
      <c r="Q95" s="152"/>
      <c r="R95" s="152"/>
      <c r="S95" s="153"/>
    </row>
    <row r="97" spans="2:19" x14ac:dyDescent="0.3">
      <c r="C97" s="120" t="s">
        <v>317</v>
      </c>
      <c r="D97" s="120"/>
      <c r="E97" s="120"/>
      <c r="K97" s="111">
        <f>SUM(K93:K95)</f>
        <v>0</v>
      </c>
      <c r="L97" s="111">
        <f>SUM(L93:L95)</f>
        <v>0</v>
      </c>
    </row>
    <row r="98" spans="2:19" ht="15" thickBot="1" x14ac:dyDescent="0.35">
      <c r="C98" s="100"/>
      <c r="D98" s="100"/>
      <c r="E98" s="100"/>
    </row>
    <row r="99" spans="2:19" ht="58.2" customHeight="1" thickBot="1" x14ac:dyDescent="0.35">
      <c r="C99" s="113" t="s">
        <v>46</v>
      </c>
      <c r="D99" s="114"/>
      <c r="E99" s="115"/>
      <c r="F99" s="116" t="s">
        <v>66</v>
      </c>
      <c r="G99" s="114"/>
      <c r="H99" s="114"/>
      <c r="I99" s="114"/>
      <c r="J99" s="115"/>
      <c r="K99" s="56" t="s">
        <v>287</v>
      </c>
      <c r="L99" s="56" t="s">
        <v>293</v>
      </c>
      <c r="M99" s="57" t="s">
        <v>289</v>
      </c>
      <c r="N99" s="58" t="s">
        <v>290</v>
      </c>
      <c r="O99" s="117" t="s">
        <v>291</v>
      </c>
      <c r="P99" s="118"/>
      <c r="Q99" s="118"/>
      <c r="R99" s="118"/>
      <c r="S99" s="119"/>
    </row>
    <row r="100" spans="2:19" ht="15" thickBot="1" x14ac:dyDescent="0.35">
      <c r="C100" s="149" t="s">
        <v>322</v>
      </c>
      <c r="D100" s="149"/>
      <c r="E100" s="149"/>
    </row>
    <row r="101" spans="2:19" ht="15" thickBot="1" x14ac:dyDescent="0.35">
      <c r="B101" t="s">
        <v>169</v>
      </c>
      <c r="C101" s="121" t="s">
        <v>323</v>
      </c>
      <c r="D101" s="121"/>
      <c r="E101" s="121"/>
      <c r="F101" s="122"/>
      <c r="G101" s="123"/>
      <c r="H101" s="123"/>
      <c r="I101" s="123"/>
      <c r="J101" s="124"/>
      <c r="K101" s="46"/>
      <c r="L101" s="46"/>
      <c r="M101" s="106">
        <f t="shared" ref="M101:M119" si="12">L101-K101</f>
        <v>0</v>
      </c>
      <c r="N101" s="107">
        <f t="shared" ref="N101:N119" si="13">IFERROR(M101/K101,0)</f>
        <v>0</v>
      </c>
      <c r="O101" s="150"/>
      <c r="P101" s="150"/>
      <c r="Q101" s="150"/>
      <c r="R101" s="150"/>
      <c r="S101" s="151"/>
    </row>
    <row r="102" spans="2:19" ht="15" thickBot="1" x14ac:dyDescent="0.35">
      <c r="B102" t="s">
        <v>170</v>
      </c>
      <c r="C102" s="121"/>
      <c r="D102" s="121"/>
      <c r="E102" s="121"/>
      <c r="F102" s="122"/>
      <c r="G102" s="123"/>
      <c r="H102" s="123"/>
      <c r="I102" s="123"/>
      <c r="J102" s="124"/>
      <c r="K102" s="46"/>
      <c r="L102" s="46"/>
      <c r="M102" s="106">
        <f t="shared" si="12"/>
        <v>0</v>
      </c>
      <c r="N102" s="107">
        <f t="shared" si="13"/>
        <v>0</v>
      </c>
      <c r="O102" s="144"/>
      <c r="P102" s="144"/>
      <c r="Q102" s="144"/>
      <c r="R102" s="144"/>
      <c r="S102" s="145"/>
    </row>
    <row r="103" spans="2:19" ht="15" thickBot="1" x14ac:dyDescent="0.35">
      <c r="B103" t="s">
        <v>171</v>
      </c>
      <c r="C103" s="121"/>
      <c r="D103" s="121"/>
      <c r="E103" s="121"/>
      <c r="F103" s="122"/>
      <c r="G103" s="123"/>
      <c r="H103" s="123"/>
      <c r="I103" s="123"/>
      <c r="J103" s="124"/>
      <c r="K103" s="46"/>
      <c r="L103" s="46"/>
      <c r="M103" s="106">
        <f t="shared" si="12"/>
        <v>0</v>
      </c>
      <c r="N103" s="107">
        <f t="shared" si="13"/>
        <v>0</v>
      </c>
      <c r="O103" s="144"/>
      <c r="P103" s="144"/>
      <c r="Q103" s="144"/>
      <c r="R103" s="144"/>
      <c r="S103" s="145"/>
    </row>
    <row r="104" spans="2:19" ht="15" thickBot="1" x14ac:dyDescent="0.35">
      <c r="B104" t="s">
        <v>172</v>
      </c>
      <c r="C104" s="121"/>
      <c r="D104" s="121"/>
      <c r="E104" s="121"/>
      <c r="F104" s="122"/>
      <c r="G104" s="123"/>
      <c r="H104" s="123"/>
      <c r="I104" s="123"/>
      <c r="J104" s="124"/>
      <c r="K104" s="46"/>
      <c r="L104" s="46"/>
      <c r="M104" s="106">
        <f t="shared" si="12"/>
        <v>0</v>
      </c>
      <c r="N104" s="107">
        <f t="shared" si="13"/>
        <v>0</v>
      </c>
      <c r="O104" s="144"/>
      <c r="P104" s="144"/>
      <c r="Q104" s="144"/>
      <c r="R104" s="144"/>
      <c r="S104" s="145"/>
    </row>
    <row r="105" spans="2:19" ht="15" thickBot="1" x14ac:dyDescent="0.35">
      <c r="B105" t="s">
        <v>173</v>
      </c>
      <c r="C105" s="121"/>
      <c r="D105" s="121"/>
      <c r="E105" s="121"/>
      <c r="F105" s="122"/>
      <c r="G105" s="123"/>
      <c r="H105" s="123"/>
      <c r="I105" s="123"/>
      <c r="J105" s="124"/>
      <c r="K105" s="46"/>
      <c r="L105" s="46"/>
      <c r="M105" s="106">
        <f t="shared" si="12"/>
        <v>0</v>
      </c>
      <c r="N105" s="107">
        <f t="shared" si="13"/>
        <v>0</v>
      </c>
      <c r="O105" s="144"/>
      <c r="P105" s="144"/>
      <c r="Q105" s="144"/>
      <c r="R105" s="144"/>
      <c r="S105" s="145"/>
    </row>
    <row r="106" spans="2:19" ht="15" thickBot="1" x14ac:dyDescent="0.35">
      <c r="B106" t="s">
        <v>174</v>
      </c>
      <c r="C106" s="121" t="s">
        <v>79</v>
      </c>
      <c r="D106" s="121"/>
      <c r="E106" s="121"/>
      <c r="F106" s="122"/>
      <c r="G106" s="123"/>
      <c r="H106" s="123"/>
      <c r="I106" s="123"/>
      <c r="J106" s="124"/>
      <c r="K106" s="46"/>
      <c r="L106" s="46"/>
      <c r="M106" s="106">
        <f t="shared" si="12"/>
        <v>0</v>
      </c>
      <c r="N106" s="107">
        <f t="shared" si="13"/>
        <v>0</v>
      </c>
      <c r="O106" s="141"/>
      <c r="P106" s="142"/>
      <c r="Q106" s="142"/>
      <c r="R106" s="142"/>
      <c r="S106" s="143"/>
    </row>
    <row r="107" spans="2:19" ht="15" thickBot="1" x14ac:dyDescent="0.35">
      <c r="B107" t="s">
        <v>175</v>
      </c>
      <c r="C107" s="121"/>
      <c r="D107" s="121"/>
      <c r="E107" s="121"/>
      <c r="F107" s="122"/>
      <c r="G107" s="123"/>
      <c r="H107" s="123"/>
      <c r="I107" s="123"/>
      <c r="J107" s="124"/>
      <c r="K107" s="46"/>
      <c r="L107" s="46"/>
      <c r="M107" s="106">
        <f t="shared" si="12"/>
        <v>0</v>
      </c>
      <c r="N107" s="107">
        <f t="shared" si="13"/>
        <v>0</v>
      </c>
      <c r="O107" s="144"/>
      <c r="P107" s="144"/>
      <c r="Q107" s="144"/>
      <c r="R107" s="144"/>
      <c r="S107" s="145"/>
    </row>
    <row r="108" spans="2:19" ht="15" thickBot="1" x14ac:dyDescent="0.35">
      <c r="B108" t="s">
        <v>176</v>
      </c>
      <c r="C108" s="121"/>
      <c r="D108" s="121"/>
      <c r="E108" s="121"/>
      <c r="F108" s="122"/>
      <c r="G108" s="123"/>
      <c r="H108" s="123"/>
      <c r="I108" s="123"/>
      <c r="J108" s="124"/>
      <c r="K108" s="46"/>
      <c r="L108" s="46"/>
      <c r="M108" s="106">
        <f t="shared" si="12"/>
        <v>0</v>
      </c>
      <c r="N108" s="107">
        <f t="shared" si="13"/>
        <v>0</v>
      </c>
      <c r="O108" s="141"/>
      <c r="P108" s="142"/>
      <c r="Q108" s="142"/>
      <c r="R108" s="142"/>
      <c r="S108" s="143"/>
    </row>
    <row r="109" spans="2:19" ht="15" thickBot="1" x14ac:dyDescent="0.35">
      <c r="B109" t="s">
        <v>177</v>
      </c>
      <c r="C109" s="121"/>
      <c r="D109" s="121"/>
      <c r="E109" s="121"/>
      <c r="F109" s="122"/>
      <c r="G109" s="123"/>
      <c r="H109" s="123"/>
      <c r="I109" s="123"/>
      <c r="J109" s="124"/>
      <c r="K109" s="46"/>
      <c r="L109" s="46"/>
      <c r="M109" s="106">
        <f t="shared" si="12"/>
        <v>0</v>
      </c>
      <c r="N109" s="107">
        <f t="shared" si="13"/>
        <v>0</v>
      </c>
      <c r="O109" s="144"/>
      <c r="P109" s="144"/>
      <c r="Q109" s="144"/>
      <c r="R109" s="144"/>
      <c r="S109" s="145"/>
    </row>
    <row r="110" spans="2:19" ht="15" thickBot="1" x14ac:dyDescent="0.35">
      <c r="B110" t="s">
        <v>178</v>
      </c>
      <c r="C110" s="121"/>
      <c r="D110" s="121"/>
      <c r="E110" s="121"/>
      <c r="F110" s="122"/>
      <c r="G110" s="123"/>
      <c r="H110" s="123"/>
      <c r="I110" s="123"/>
      <c r="J110" s="124"/>
      <c r="K110" s="46"/>
      <c r="L110" s="46"/>
      <c r="M110" s="106">
        <f t="shared" si="12"/>
        <v>0</v>
      </c>
      <c r="N110" s="107">
        <f t="shared" si="13"/>
        <v>0</v>
      </c>
      <c r="O110" s="141"/>
      <c r="P110" s="142"/>
      <c r="Q110" s="142"/>
      <c r="R110" s="142"/>
      <c r="S110" s="143"/>
    </row>
    <row r="111" spans="2:19" ht="15" thickBot="1" x14ac:dyDescent="0.35">
      <c r="B111" t="s">
        <v>179</v>
      </c>
      <c r="C111" s="121" t="s">
        <v>80</v>
      </c>
      <c r="D111" s="121"/>
      <c r="E111" s="121"/>
      <c r="F111" s="122"/>
      <c r="G111" s="123"/>
      <c r="H111" s="123"/>
      <c r="I111" s="123"/>
      <c r="J111" s="124"/>
      <c r="K111" s="46"/>
      <c r="L111" s="46"/>
      <c r="M111" s="106">
        <f t="shared" si="12"/>
        <v>0</v>
      </c>
      <c r="N111" s="107">
        <f t="shared" si="13"/>
        <v>0</v>
      </c>
      <c r="O111" s="144"/>
      <c r="P111" s="144"/>
      <c r="Q111" s="144"/>
      <c r="R111" s="144"/>
      <c r="S111" s="145"/>
    </row>
    <row r="112" spans="2:19" ht="15" thickBot="1" x14ac:dyDescent="0.35">
      <c r="B112" t="s">
        <v>180</v>
      </c>
      <c r="C112" s="121"/>
      <c r="D112" s="121"/>
      <c r="E112" s="121"/>
      <c r="F112" s="122"/>
      <c r="G112" s="123"/>
      <c r="H112" s="123"/>
      <c r="I112" s="123"/>
      <c r="J112" s="124"/>
      <c r="K112" s="46"/>
      <c r="L112" s="46"/>
      <c r="M112" s="106">
        <f t="shared" si="12"/>
        <v>0</v>
      </c>
      <c r="N112" s="107">
        <f t="shared" si="13"/>
        <v>0</v>
      </c>
      <c r="O112" s="141"/>
      <c r="P112" s="142"/>
      <c r="Q112" s="142"/>
      <c r="R112" s="142"/>
      <c r="S112" s="143"/>
    </row>
    <row r="113" spans="2:19" ht="15" thickBot="1" x14ac:dyDescent="0.35">
      <c r="B113" t="s">
        <v>181</v>
      </c>
      <c r="C113" s="121"/>
      <c r="D113" s="121"/>
      <c r="E113" s="121"/>
      <c r="F113" s="122"/>
      <c r="G113" s="123"/>
      <c r="H113" s="123"/>
      <c r="I113" s="123"/>
      <c r="J113" s="124"/>
      <c r="K113" s="46"/>
      <c r="L113" s="46"/>
      <c r="M113" s="106">
        <f t="shared" si="12"/>
        <v>0</v>
      </c>
      <c r="N113" s="107">
        <f t="shared" si="13"/>
        <v>0</v>
      </c>
      <c r="O113" s="144"/>
      <c r="P113" s="144"/>
      <c r="Q113" s="144"/>
      <c r="R113" s="144"/>
      <c r="S113" s="145"/>
    </row>
    <row r="114" spans="2:19" ht="15" thickBot="1" x14ac:dyDescent="0.35">
      <c r="B114" t="s">
        <v>182</v>
      </c>
      <c r="C114" s="121"/>
      <c r="D114" s="121"/>
      <c r="E114" s="121"/>
      <c r="F114" s="122"/>
      <c r="G114" s="123"/>
      <c r="H114" s="123"/>
      <c r="I114" s="123"/>
      <c r="J114" s="124"/>
      <c r="K114" s="46"/>
      <c r="L114" s="46"/>
      <c r="M114" s="106">
        <f t="shared" si="12"/>
        <v>0</v>
      </c>
      <c r="N114" s="107">
        <f t="shared" si="13"/>
        <v>0</v>
      </c>
      <c r="O114" s="141"/>
      <c r="P114" s="142"/>
      <c r="Q114" s="142"/>
      <c r="R114" s="142"/>
      <c r="S114" s="143"/>
    </row>
    <row r="115" spans="2:19" ht="15" thickBot="1" x14ac:dyDescent="0.35">
      <c r="B115" t="s">
        <v>183</v>
      </c>
      <c r="C115" s="121"/>
      <c r="D115" s="121"/>
      <c r="E115" s="121"/>
      <c r="F115" s="122"/>
      <c r="G115" s="123"/>
      <c r="H115" s="123"/>
      <c r="I115" s="123"/>
      <c r="J115" s="124"/>
      <c r="K115" s="46"/>
      <c r="L115" s="46"/>
      <c r="M115" s="106">
        <f t="shared" si="12"/>
        <v>0</v>
      </c>
      <c r="N115" s="107">
        <f t="shared" si="13"/>
        <v>0</v>
      </c>
      <c r="O115" s="144"/>
      <c r="P115" s="144"/>
      <c r="Q115" s="144"/>
      <c r="R115" s="144"/>
      <c r="S115" s="145"/>
    </row>
    <row r="116" spans="2:19" ht="15" thickBot="1" x14ac:dyDescent="0.35">
      <c r="B116" t="s">
        <v>184</v>
      </c>
      <c r="C116" s="121"/>
      <c r="D116" s="121"/>
      <c r="E116" s="121"/>
      <c r="F116" s="122"/>
      <c r="G116" s="123"/>
      <c r="H116" s="123"/>
      <c r="I116" s="123"/>
      <c r="J116" s="124"/>
      <c r="K116" s="46"/>
      <c r="L116" s="46"/>
      <c r="M116" s="108">
        <f t="shared" si="12"/>
        <v>0</v>
      </c>
      <c r="N116" s="109">
        <f t="shared" si="13"/>
        <v>0</v>
      </c>
      <c r="O116" s="138"/>
      <c r="P116" s="139"/>
      <c r="Q116" s="139"/>
      <c r="R116" s="139"/>
      <c r="S116" s="140"/>
    </row>
    <row r="117" spans="2:19" ht="15" thickBot="1" x14ac:dyDescent="0.35">
      <c r="B117" t="s">
        <v>185</v>
      </c>
      <c r="C117" s="121"/>
      <c r="D117" s="121"/>
      <c r="E117" s="121"/>
      <c r="F117" s="122"/>
      <c r="G117" s="123"/>
      <c r="H117" s="123"/>
      <c r="I117" s="123"/>
      <c r="J117" s="124"/>
      <c r="K117" s="46"/>
      <c r="L117" s="46"/>
      <c r="M117" s="108">
        <f t="shared" si="12"/>
        <v>0</v>
      </c>
      <c r="N117" s="109">
        <f t="shared" si="13"/>
        <v>0</v>
      </c>
      <c r="O117" s="136"/>
      <c r="P117" s="136"/>
      <c r="Q117" s="136"/>
      <c r="R117" s="136"/>
      <c r="S117" s="137"/>
    </row>
    <row r="118" spans="2:19" ht="15" thickBot="1" x14ac:dyDescent="0.35">
      <c r="B118" t="s">
        <v>186</v>
      </c>
      <c r="C118" s="121"/>
      <c r="D118" s="121"/>
      <c r="E118" s="121"/>
      <c r="F118" s="122"/>
      <c r="G118" s="123"/>
      <c r="H118" s="123"/>
      <c r="I118" s="123"/>
      <c r="J118" s="124"/>
      <c r="K118" s="46"/>
      <c r="L118" s="46"/>
      <c r="M118" s="108">
        <f t="shared" si="12"/>
        <v>0</v>
      </c>
      <c r="N118" s="109">
        <f t="shared" si="13"/>
        <v>0</v>
      </c>
      <c r="O118" s="136"/>
      <c r="P118" s="136"/>
      <c r="Q118" s="136"/>
      <c r="R118" s="136"/>
      <c r="S118" s="137"/>
    </row>
    <row r="119" spans="2:19" ht="15" thickBot="1" x14ac:dyDescent="0.35">
      <c r="B119" t="s">
        <v>187</v>
      </c>
      <c r="C119" s="121"/>
      <c r="D119" s="121"/>
      <c r="E119" s="121"/>
      <c r="F119" s="122"/>
      <c r="G119" s="123"/>
      <c r="H119" s="123"/>
      <c r="I119" s="123"/>
      <c r="J119" s="124"/>
      <c r="K119" s="46"/>
      <c r="L119" s="46"/>
      <c r="M119" s="108">
        <f t="shared" si="12"/>
        <v>0</v>
      </c>
      <c r="N119" s="109">
        <f t="shared" si="13"/>
        <v>0</v>
      </c>
      <c r="O119" s="146"/>
      <c r="P119" s="147"/>
      <c r="Q119" s="147"/>
      <c r="R119" s="147"/>
      <c r="S119" s="148"/>
    </row>
    <row r="120" spans="2:19" x14ac:dyDescent="0.3">
      <c r="F120" s="50"/>
      <c r="G120" s="50"/>
      <c r="H120" s="50"/>
      <c r="I120" s="50"/>
      <c r="J120" s="50"/>
      <c r="K120" s="50"/>
      <c r="L120" s="50"/>
      <c r="M120" s="45"/>
      <c r="N120" s="101"/>
      <c r="O120" s="100"/>
      <c r="P120" s="100"/>
      <c r="Q120" s="100"/>
      <c r="R120" s="100"/>
      <c r="S120" s="100"/>
    </row>
    <row r="121" spans="2:19" x14ac:dyDescent="0.3">
      <c r="C121" s="120" t="s">
        <v>316</v>
      </c>
      <c r="D121" s="120"/>
      <c r="E121" s="120"/>
      <c r="F121" s="50"/>
      <c r="G121" s="50"/>
      <c r="H121" s="50"/>
      <c r="I121" s="50"/>
      <c r="J121" s="50"/>
      <c r="K121" s="112">
        <f>SUM(K101:K119)</f>
        <v>0</v>
      </c>
      <c r="L121" s="112">
        <f>SUM(L101:L119)</f>
        <v>0</v>
      </c>
      <c r="M121" s="45"/>
      <c r="N121" s="101"/>
      <c r="O121" s="100"/>
      <c r="P121" s="100"/>
      <c r="Q121" s="100"/>
      <c r="R121" s="100"/>
      <c r="S121" s="100"/>
    </row>
    <row r="124" spans="2:19" ht="15" thickBot="1" x14ac:dyDescent="0.35">
      <c r="C124" s="128" t="s">
        <v>324</v>
      </c>
      <c r="D124" s="128"/>
      <c r="E124" s="128"/>
    </row>
    <row r="125" spans="2:19" ht="15" thickBot="1" x14ac:dyDescent="0.35">
      <c r="B125" t="s">
        <v>188</v>
      </c>
      <c r="C125" s="121" t="s">
        <v>239</v>
      </c>
      <c r="D125" s="121"/>
      <c r="E125" s="121"/>
      <c r="F125" s="122"/>
      <c r="G125" s="123"/>
      <c r="H125" s="123"/>
      <c r="I125" s="123"/>
      <c r="J125" s="124"/>
      <c r="K125" s="46"/>
      <c r="L125" s="46"/>
      <c r="M125" s="106">
        <f t="shared" ref="M125:M132" si="14">L125-K125</f>
        <v>0</v>
      </c>
      <c r="N125" s="107">
        <f t="shared" ref="N125:N132" si="15">IFERROR(M125/K125,0)</f>
        <v>0</v>
      </c>
      <c r="O125" s="144"/>
      <c r="P125" s="144"/>
      <c r="Q125" s="144"/>
      <c r="R125" s="144"/>
      <c r="S125" s="145"/>
    </row>
    <row r="126" spans="2:19" ht="15" thickBot="1" x14ac:dyDescent="0.35">
      <c r="B126" t="s">
        <v>189</v>
      </c>
      <c r="C126" s="121" t="s">
        <v>240</v>
      </c>
      <c r="D126" s="121"/>
      <c r="E126" s="121"/>
      <c r="F126" s="122"/>
      <c r="G126" s="123"/>
      <c r="H126" s="123"/>
      <c r="I126" s="123"/>
      <c r="J126" s="124"/>
      <c r="K126" s="46"/>
      <c r="L126" s="46"/>
      <c r="M126" s="106">
        <f t="shared" si="14"/>
        <v>0</v>
      </c>
      <c r="N126" s="107">
        <f t="shared" si="15"/>
        <v>0</v>
      </c>
      <c r="O126" s="141"/>
      <c r="P126" s="142"/>
      <c r="Q126" s="142"/>
      <c r="R126" s="142"/>
      <c r="S126" s="143"/>
    </row>
    <row r="127" spans="2:19" ht="15" thickBot="1" x14ac:dyDescent="0.35">
      <c r="B127" t="s">
        <v>190</v>
      </c>
      <c r="C127" s="121" t="s">
        <v>241</v>
      </c>
      <c r="D127" s="121"/>
      <c r="E127" s="121"/>
      <c r="F127" s="122"/>
      <c r="G127" s="123"/>
      <c r="H127" s="123"/>
      <c r="I127" s="123"/>
      <c r="J127" s="124"/>
      <c r="K127" s="46"/>
      <c r="L127" s="46"/>
      <c r="M127" s="106">
        <f t="shared" si="14"/>
        <v>0</v>
      </c>
      <c r="N127" s="107">
        <f t="shared" si="15"/>
        <v>0</v>
      </c>
      <c r="O127" s="144"/>
      <c r="P127" s="144"/>
      <c r="Q127" s="144"/>
      <c r="R127" s="144"/>
      <c r="S127" s="145"/>
    </row>
    <row r="128" spans="2:19" ht="15" thickBot="1" x14ac:dyDescent="0.35">
      <c r="B128" t="s">
        <v>191</v>
      </c>
      <c r="C128" s="121" t="s">
        <v>242</v>
      </c>
      <c r="D128" s="121"/>
      <c r="E128" s="121"/>
      <c r="F128" s="122"/>
      <c r="G128" s="123"/>
      <c r="H128" s="123"/>
      <c r="I128" s="123"/>
      <c r="J128" s="124"/>
      <c r="K128" s="46"/>
      <c r="L128" s="46"/>
      <c r="M128" s="106">
        <f t="shared" si="14"/>
        <v>0</v>
      </c>
      <c r="N128" s="107">
        <f t="shared" si="15"/>
        <v>0</v>
      </c>
      <c r="O128" s="141"/>
      <c r="P128" s="142"/>
      <c r="Q128" s="142"/>
      <c r="R128" s="142"/>
      <c r="S128" s="143"/>
    </row>
    <row r="129" spans="2:19" ht="15" thickBot="1" x14ac:dyDescent="0.35">
      <c r="B129" t="s">
        <v>192</v>
      </c>
      <c r="C129" s="121" t="s">
        <v>243</v>
      </c>
      <c r="D129" s="121"/>
      <c r="E129" s="121"/>
      <c r="F129" s="122"/>
      <c r="G129" s="123"/>
      <c r="H129" s="123"/>
      <c r="I129" s="123"/>
      <c r="J129" s="124"/>
      <c r="K129" s="46"/>
      <c r="L129" s="46"/>
      <c r="M129" s="106">
        <f t="shared" si="14"/>
        <v>0</v>
      </c>
      <c r="N129" s="107">
        <f t="shared" si="15"/>
        <v>0</v>
      </c>
      <c r="O129" s="144"/>
      <c r="P129" s="144"/>
      <c r="Q129" s="144"/>
      <c r="R129" s="144"/>
      <c r="S129" s="145"/>
    </row>
    <row r="130" spans="2:19" ht="15" thickBot="1" x14ac:dyDescent="0.35">
      <c r="B130" t="s">
        <v>193</v>
      </c>
      <c r="C130" s="121" t="s">
        <v>244</v>
      </c>
      <c r="D130" s="121"/>
      <c r="E130" s="121"/>
      <c r="F130" s="122"/>
      <c r="G130" s="123"/>
      <c r="H130" s="123"/>
      <c r="I130" s="123"/>
      <c r="J130" s="124"/>
      <c r="K130" s="46"/>
      <c r="L130" s="46"/>
      <c r="M130" s="108">
        <f t="shared" si="14"/>
        <v>0</v>
      </c>
      <c r="N130" s="109">
        <f t="shared" si="15"/>
        <v>0</v>
      </c>
      <c r="O130" s="138"/>
      <c r="P130" s="139"/>
      <c r="Q130" s="139"/>
      <c r="R130" s="139"/>
      <c r="S130" s="140"/>
    </row>
    <row r="131" spans="2:19" ht="15" thickBot="1" x14ac:dyDescent="0.35">
      <c r="B131" t="s">
        <v>194</v>
      </c>
      <c r="C131" s="121" t="s">
        <v>245</v>
      </c>
      <c r="D131" s="121"/>
      <c r="E131" s="121"/>
      <c r="F131" s="122"/>
      <c r="G131" s="123"/>
      <c r="H131" s="123"/>
      <c r="I131" s="123"/>
      <c r="J131" s="124"/>
      <c r="K131" s="46"/>
      <c r="L131" s="46"/>
      <c r="M131" s="108">
        <f t="shared" si="14"/>
        <v>0</v>
      </c>
      <c r="N131" s="109">
        <f t="shared" si="15"/>
        <v>0</v>
      </c>
      <c r="O131" s="136"/>
      <c r="P131" s="136"/>
      <c r="Q131" s="136"/>
      <c r="R131" s="136"/>
      <c r="S131" s="137"/>
    </row>
    <row r="132" spans="2:19" ht="15" customHeight="1" thickBot="1" x14ac:dyDescent="0.35">
      <c r="B132" t="s">
        <v>195</v>
      </c>
      <c r="C132" s="121" t="s">
        <v>246</v>
      </c>
      <c r="D132" s="121"/>
      <c r="E132" s="121"/>
      <c r="F132" s="122"/>
      <c r="G132" s="123"/>
      <c r="H132" s="123"/>
      <c r="I132" s="123"/>
      <c r="J132" s="124"/>
      <c r="K132" s="46"/>
      <c r="L132" s="46"/>
      <c r="M132" s="108">
        <f t="shared" si="14"/>
        <v>0</v>
      </c>
      <c r="N132" s="109">
        <f t="shared" si="15"/>
        <v>0</v>
      </c>
      <c r="O132" s="136"/>
      <c r="P132" s="136"/>
      <c r="Q132" s="136"/>
      <c r="R132" s="136"/>
      <c r="S132" s="137"/>
    </row>
    <row r="133" spans="2:19" x14ac:dyDescent="0.3">
      <c r="F133" s="50"/>
      <c r="G133" s="50"/>
      <c r="H133" s="50"/>
      <c r="I133" s="50"/>
      <c r="J133" s="50"/>
      <c r="M133" s="45"/>
      <c r="N133" s="101"/>
      <c r="O133" s="100"/>
      <c r="P133" s="100"/>
      <c r="Q133" s="100"/>
      <c r="R133" s="100"/>
      <c r="S133" s="100"/>
    </row>
    <row r="134" spans="2:19" x14ac:dyDescent="0.3">
      <c r="C134" s="120" t="s">
        <v>317</v>
      </c>
      <c r="D134" s="120"/>
      <c r="E134" s="120"/>
      <c r="F134" s="50"/>
      <c r="G134" s="50"/>
      <c r="H134" s="50"/>
      <c r="I134" s="50"/>
      <c r="J134" s="50"/>
      <c r="K134" s="111">
        <f>SUM(K125:K132)</f>
        <v>0</v>
      </c>
      <c r="L134" s="111">
        <f>SUM(L125:L132)</f>
        <v>0</v>
      </c>
      <c r="M134" s="45"/>
      <c r="N134" s="101"/>
      <c r="O134" s="100"/>
      <c r="P134" s="100"/>
      <c r="Q134" s="100"/>
      <c r="R134" s="100"/>
      <c r="S134" s="100"/>
    </row>
    <row r="135" spans="2:19" ht="15" thickBot="1" x14ac:dyDescent="0.35">
      <c r="C135" s="100"/>
      <c r="D135" s="100"/>
      <c r="E135" s="100"/>
      <c r="F135" s="50"/>
      <c r="G135" s="50"/>
      <c r="H135" s="50"/>
      <c r="I135" s="50"/>
      <c r="J135" s="50"/>
      <c r="K135" s="50"/>
      <c r="L135" s="50"/>
      <c r="M135" s="50"/>
      <c r="N135" s="101"/>
      <c r="O135" s="100"/>
      <c r="P135" s="100"/>
      <c r="Q135" s="100"/>
      <c r="R135" s="100"/>
      <c r="S135" s="100"/>
    </row>
    <row r="136" spans="2:19" ht="58.2" customHeight="1" thickBot="1" x14ac:dyDescent="0.35">
      <c r="C136" s="113" t="s">
        <v>46</v>
      </c>
      <c r="D136" s="114"/>
      <c r="E136" s="115"/>
      <c r="F136" s="116" t="s">
        <v>66</v>
      </c>
      <c r="G136" s="114"/>
      <c r="H136" s="114"/>
      <c r="I136" s="114"/>
      <c r="J136" s="115"/>
      <c r="K136" s="56" t="s">
        <v>287</v>
      </c>
      <c r="L136" s="56" t="s">
        <v>293</v>
      </c>
      <c r="M136" s="57" t="s">
        <v>289</v>
      </c>
      <c r="N136" s="58" t="s">
        <v>290</v>
      </c>
      <c r="O136" s="117" t="s">
        <v>291</v>
      </c>
      <c r="P136" s="118"/>
      <c r="Q136" s="118"/>
      <c r="R136" s="118"/>
      <c r="S136" s="119"/>
    </row>
    <row r="137" spans="2:19" ht="15" thickBot="1" x14ac:dyDescent="0.35">
      <c r="C137" s="135" t="s">
        <v>325</v>
      </c>
      <c r="D137" s="135"/>
      <c r="E137" s="135"/>
    </row>
    <row r="138" spans="2:19" ht="15" thickBot="1" x14ac:dyDescent="0.35">
      <c r="B138" t="s">
        <v>197</v>
      </c>
      <c r="C138" s="121" t="s">
        <v>247</v>
      </c>
      <c r="D138" s="121"/>
      <c r="E138" s="121"/>
      <c r="F138" s="122"/>
      <c r="G138" s="123"/>
      <c r="H138" s="123"/>
      <c r="I138" s="123"/>
      <c r="J138" s="124"/>
      <c r="K138" s="46"/>
      <c r="L138" s="46"/>
      <c r="M138" s="47">
        <f t="shared" ref="M138:M147" si="16">L138-K138</f>
        <v>0</v>
      </c>
      <c r="N138" s="43">
        <f t="shared" ref="N138:N147" si="17">IFERROR(M138/K138,0)</f>
        <v>0</v>
      </c>
      <c r="O138" s="129"/>
      <c r="P138" s="130"/>
      <c r="Q138" s="130"/>
      <c r="R138" s="130"/>
      <c r="S138" s="131"/>
    </row>
    <row r="139" spans="2:19" ht="15" thickBot="1" x14ac:dyDescent="0.35">
      <c r="B139" t="s">
        <v>198</v>
      </c>
      <c r="C139" s="121" t="s">
        <v>248</v>
      </c>
      <c r="D139" s="121"/>
      <c r="E139" s="121"/>
      <c r="F139" s="122"/>
      <c r="G139" s="123"/>
      <c r="H139" s="123"/>
      <c r="I139" s="123"/>
      <c r="J139" s="124"/>
      <c r="K139" s="46"/>
      <c r="L139" s="46"/>
      <c r="M139" s="47">
        <f t="shared" si="16"/>
        <v>0</v>
      </c>
      <c r="N139" s="43">
        <f t="shared" si="17"/>
        <v>0</v>
      </c>
      <c r="O139" s="125"/>
      <c r="P139" s="126"/>
      <c r="Q139" s="126"/>
      <c r="R139" s="126"/>
      <c r="S139" s="127"/>
    </row>
    <row r="140" spans="2:19" ht="15" thickBot="1" x14ac:dyDescent="0.35">
      <c r="B140" t="s">
        <v>199</v>
      </c>
      <c r="C140" s="121" t="s">
        <v>249</v>
      </c>
      <c r="D140" s="121"/>
      <c r="E140" s="121"/>
      <c r="F140" s="122"/>
      <c r="G140" s="123"/>
      <c r="H140" s="123"/>
      <c r="I140" s="123"/>
      <c r="J140" s="124"/>
      <c r="K140" s="46"/>
      <c r="L140" s="46"/>
      <c r="M140" s="47">
        <f t="shared" si="16"/>
        <v>0</v>
      </c>
      <c r="N140" s="43">
        <f t="shared" si="17"/>
        <v>0</v>
      </c>
      <c r="O140" s="125"/>
      <c r="P140" s="126"/>
      <c r="Q140" s="126"/>
      <c r="R140" s="126"/>
      <c r="S140" s="127"/>
    </row>
    <row r="141" spans="2:19" ht="15" thickBot="1" x14ac:dyDescent="0.35">
      <c r="B141" t="s">
        <v>200</v>
      </c>
      <c r="C141" s="121" t="s">
        <v>250</v>
      </c>
      <c r="D141" s="121"/>
      <c r="E141" s="121"/>
      <c r="F141" s="122"/>
      <c r="G141" s="123"/>
      <c r="H141" s="123"/>
      <c r="I141" s="123"/>
      <c r="J141" s="124"/>
      <c r="K141" s="46"/>
      <c r="L141" s="46"/>
      <c r="M141" s="47">
        <f t="shared" si="16"/>
        <v>0</v>
      </c>
      <c r="N141" s="43">
        <f t="shared" si="17"/>
        <v>0</v>
      </c>
      <c r="O141" s="125"/>
      <c r="P141" s="126"/>
      <c r="Q141" s="126"/>
      <c r="R141" s="126"/>
      <c r="S141" s="127"/>
    </row>
    <row r="142" spans="2:19" ht="15" thickBot="1" x14ac:dyDescent="0.35">
      <c r="B142" t="s">
        <v>201</v>
      </c>
      <c r="C142" s="121" t="s">
        <v>238</v>
      </c>
      <c r="D142" s="121"/>
      <c r="E142" s="121"/>
      <c r="F142" s="122"/>
      <c r="G142" s="123"/>
      <c r="H142" s="123"/>
      <c r="I142" s="123"/>
      <c r="J142" s="124"/>
      <c r="K142" s="46"/>
      <c r="L142" s="46"/>
      <c r="M142" s="47">
        <f t="shared" si="16"/>
        <v>0</v>
      </c>
      <c r="N142" s="43">
        <f t="shared" si="17"/>
        <v>0</v>
      </c>
      <c r="O142" s="125"/>
      <c r="P142" s="126"/>
      <c r="Q142" s="126"/>
      <c r="R142" s="126"/>
      <c r="S142" s="127"/>
    </row>
    <row r="143" spans="2:19" ht="15" thickBot="1" x14ac:dyDescent="0.35">
      <c r="B143" t="s">
        <v>202</v>
      </c>
      <c r="C143" s="121" t="s">
        <v>251</v>
      </c>
      <c r="D143" s="121"/>
      <c r="E143" s="121"/>
      <c r="F143" s="122"/>
      <c r="G143" s="123"/>
      <c r="H143" s="123"/>
      <c r="I143" s="123"/>
      <c r="J143" s="124"/>
      <c r="K143" s="46"/>
      <c r="L143" s="46"/>
      <c r="M143" s="47">
        <f t="shared" si="16"/>
        <v>0</v>
      </c>
      <c r="N143" s="43">
        <f t="shared" si="17"/>
        <v>0</v>
      </c>
      <c r="O143" s="125"/>
      <c r="P143" s="126"/>
      <c r="Q143" s="126"/>
      <c r="R143" s="126"/>
      <c r="S143" s="127"/>
    </row>
    <row r="144" spans="2:19" ht="15" thickBot="1" x14ac:dyDescent="0.35">
      <c r="B144" t="s">
        <v>203</v>
      </c>
      <c r="C144" s="121" t="s">
        <v>252</v>
      </c>
      <c r="D144" s="121"/>
      <c r="E144" s="121"/>
      <c r="F144" s="122"/>
      <c r="G144" s="123"/>
      <c r="H144" s="123"/>
      <c r="I144" s="123"/>
      <c r="J144" s="124"/>
      <c r="K144" s="46"/>
      <c r="L144" s="46"/>
      <c r="M144" s="47">
        <f t="shared" si="16"/>
        <v>0</v>
      </c>
      <c r="N144" s="43">
        <f t="shared" si="17"/>
        <v>0</v>
      </c>
      <c r="O144" s="125"/>
      <c r="P144" s="126"/>
      <c r="Q144" s="126"/>
      <c r="R144" s="126"/>
      <c r="S144" s="127"/>
    </row>
    <row r="145" spans="2:19" ht="15" customHeight="1" thickBot="1" x14ac:dyDescent="0.35">
      <c r="B145" t="s">
        <v>204</v>
      </c>
      <c r="C145" s="121" t="s">
        <v>253</v>
      </c>
      <c r="D145" s="121"/>
      <c r="E145" s="121"/>
      <c r="F145" s="122"/>
      <c r="G145" s="123"/>
      <c r="H145" s="123"/>
      <c r="I145" s="123"/>
      <c r="J145" s="124"/>
      <c r="K145" s="46"/>
      <c r="L145" s="46"/>
      <c r="M145" s="47">
        <f t="shared" si="16"/>
        <v>0</v>
      </c>
      <c r="N145" s="43">
        <f t="shared" si="17"/>
        <v>0</v>
      </c>
      <c r="O145" s="125"/>
      <c r="P145" s="126"/>
      <c r="Q145" s="126"/>
      <c r="R145" s="126"/>
      <c r="S145" s="127"/>
    </row>
    <row r="146" spans="2:19" ht="15" thickBot="1" x14ac:dyDescent="0.35">
      <c r="B146" t="s">
        <v>205</v>
      </c>
      <c r="C146" s="121" t="s">
        <v>254</v>
      </c>
      <c r="D146" s="121"/>
      <c r="E146" s="121"/>
      <c r="F146" s="122"/>
      <c r="G146" s="123"/>
      <c r="H146" s="123"/>
      <c r="I146" s="123"/>
      <c r="J146" s="124"/>
      <c r="K146" s="46"/>
      <c r="L146" s="46"/>
      <c r="M146" s="47">
        <f t="shared" si="16"/>
        <v>0</v>
      </c>
      <c r="N146" s="43">
        <f t="shared" si="17"/>
        <v>0</v>
      </c>
      <c r="O146" s="125"/>
      <c r="P146" s="126"/>
      <c r="Q146" s="126"/>
      <c r="R146" s="126"/>
      <c r="S146" s="127"/>
    </row>
    <row r="147" spans="2:19" ht="15" thickBot="1" x14ac:dyDescent="0.35">
      <c r="B147" t="s">
        <v>206</v>
      </c>
      <c r="C147" s="121" t="s">
        <v>255</v>
      </c>
      <c r="D147" s="121"/>
      <c r="E147" s="121"/>
      <c r="F147" s="122"/>
      <c r="G147" s="123"/>
      <c r="H147" s="123"/>
      <c r="I147" s="123"/>
      <c r="J147" s="124"/>
      <c r="K147" s="46"/>
      <c r="L147" s="46"/>
      <c r="M147" s="47">
        <f t="shared" si="16"/>
        <v>0</v>
      </c>
      <c r="N147" s="43">
        <f t="shared" si="17"/>
        <v>0</v>
      </c>
      <c r="O147" s="132"/>
      <c r="P147" s="133"/>
      <c r="Q147" s="133"/>
      <c r="R147" s="133"/>
      <c r="S147" s="134"/>
    </row>
    <row r="148" spans="2:19" x14ac:dyDescent="0.3">
      <c r="F148" s="50"/>
      <c r="G148" s="50"/>
      <c r="H148" s="50"/>
      <c r="I148" s="50"/>
      <c r="J148" s="50"/>
      <c r="K148" s="50"/>
      <c r="L148" s="50"/>
      <c r="M148" s="50"/>
      <c r="N148" s="101"/>
      <c r="O148" s="102"/>
      <c r="P148" s="102"/>
      <c r="Q148" s="102"/>
      <c r="R148" s="102"/>
      <c r="S148" s="102"/>
    </row>
    <row r="149" spans="2:19" x14ac:dyDescent="0.3">
      <c r="C149" s="120" t="s">
        <v>317</v>
      </c>
      <c r="D149" s="120"/>
      <c r="E149" s="120"/>
      <c r="F149" s="50"/>
      <c r="G149" s="50"/>
      <c r="H149" s="50"/>
      <c r="I149" s="50"/>
      <c r="J149" s="50"/>
      <c r="K149" s="112">
        <f>SUM(K138:K147)</f>
        <v>0</v>
      </c>
      <c r="L149" s="112">
        <f>SUM(L138:L147)</f>
        <v>0</v>
      </c>
      <c r="M149" s="50"/>
      <c r="N149" s="101"/>
      <c r="O149" s="102"/>
      <c r="P149" s="102"/>
      <c r="Q149" s="102"/>
      <c r="R149" s="102"/>
      <c r="S149" s="102"/>
    </row>
    <row r="151" spans="2:19" ht="15" thickBot="1" x14ac:dyDescent="0.35">
      <c r="C151" s="128" t="s">
        <v>326</v>
      </c>
      <c r="D151" s="128"/>
      <c r="E151" s="128"/>
    </row>
    <row r="152" spans="2:19" ht="15" thickBot="1" x14ac:dyDescent="0.35">
      <c r="B152" t="s">
        <v>207</v>
      </c>
      <c r="C152" s="121" t="s">
        <v>256</v>
      </c>
      <c r="D152" s="121"/>
      <c r="E152" s="121"/>
      <c r="F152" s="122"/>
      <c r="G152" s="123"/>
      <c r="H152" s="123"/>
      <c r="I152" s="123"/>
      <c r="J152" s="124"/>
      <c r="K152" s="46"/>
      <c r="L152" s="46"/>
      <c r="M152" s="47">
        <f t="shared" ref="M152:M161" si="18">L152-K152</f>
        <v>0</v>
      </c>
      <c r="N152" s="43">
        <f t="shared" ref="N152:N161" si="19">IFERROR(M152/K152,0)</f>
        <v>0</v>
      </c>
      <c r="O152" s="129"/>
      <c r="P152" s="130"/>
      <c r="Q152" s="130"/>
      <c r="R152" s="130"/>
      <c r="S152" s="131"/>
    </row>
    <row r="153" spans="2:19" ht="15" thickBot="1" x14ac:dyDescent="0.35">
      <c r="B153" t="s">
        <v>208</v>
      </c>
      <c r="C153" s="121" t="s">
        <v>257</v>
      </c>
      <c r="D153" s="121"/>
      <c r="E153" s="121"/>
      <c r="F153" s="122"/>
      <c r="G153" s="123"/>
      <c r="H153" s="123"/>
      <c r="I153" s="123"/>
      <c r="J153" s="124"/>
      <c r="K153" s="46"/>
      <c r="L153" s="46"/>
      <c r="M153" s="47">
        <f t="shared" si="18"/>
        <v>0</v>
      </c>
      <c r="N153" s="43">
        <f t="shared" si="19"/>
        <v>0</v>
      </c>
      <c r="O153" s="125"/>
      <c r="P153" s="126"/>
      <c r="Q153" s="126"/>
      <c r="R153" s="126"/>
      <c r="S153" s="127"/>
    </row>
    <row r="154" spans="2:19" ht="15" thickBot="1" x14ac:dyDescent="0.35">
      <c r="B154" t="s">
        <v>209</v>
      </c>
      <c r="C154" s="121" t="s">
        <v>258</v>
      </c>
      <c r="D154" s="121"/>
      <c r="E154" s="121"/>
      <c r="F154" s="122"/>
      <c r="G154" s="123"/>
      <c r="H154" s="123"/>
      <c r="I154" s="123"/>
      <c r="J154" s="124"/>
      <c r="K154" s="46"/>
      <c r="L154" s="46"/>
      <c r="M154" s="47">
        <f t="shared" si="18"/>
        <v>0</v>
      </c>
      <c r="N154" s="43">
        <f t="shared" si="19"/>
        <v>0</v>
      </c>
      <c r="O154" s="125"/>
      <c r="P154" s="126"/>
      <c r="Q154" s="126"/>
      <c r="R154" s="126"/>
      <c r="S154" s="127"/>
    </row>
    <row r="155" spans="2:19" ht="15" thickBot="1" x14ac:dyDescent="0.35">
      <c r="B155" t="s">
        <v>210</v>
      </c>
      <c r="C155" s="121" t="s">
        <v>259</v>
      </c>
      <c r="D155" s="121"/>
      <c r="E155" s="121"/>
      <c r="F155" s="122"/>
      <c r="G155" s="123"/>
      <c r="H155" s="123"/>
      <c r="I155" s="123"/>
      <c r="J155" s="124"/>
      <c r="K155" s="46"/>
      <c r="L155" s="46"/>
      <c r="M155" s="47">
        <f t="shared" si="18"/>
        <v>0</v>
      </c>
      <c r="N155" s="43">
        <f t="shared" si="19"/>
        <v>0</v>
      </c>
      <c r="O155" s="125"/>
      <c r="P155" s="126"/>
      <c r="Q155" s="126"/>
      <c r="R155" s="126"/>
      <c r="S155" s="127"/>
    </row>
    <row r="156" spans="2:19" ht="15" thickBot="1" x14ac:dyDescent="0.35">
      <c r="B156" t="s">
        <v>211</v>
      </c>
      <c r="C156" s="121" t="s">
        <v>337</v>
      </c>
      <c r="D156" s="121"/>
      <c r="E156" s="121"/>
      <c r="F156" s="122"/>
      <c r="G156" s="123"/>
      <c r="H156" s="123"/>
      <c r="I156" s="123"/>
      <c r="J156" s="124"/>
      <c r="K156" s="46"/>
      <c r="L156" s="46"/>
      <c r="M156" s="47">
        <f t="shared" si="18"/>
        <v>0</v>
      </c>
      <c r="N156" s="43">
        <f t="shared" si="19"/>
        <v>0</v>
      </c>
      <c r="O156" s="125"/>
      <c r="P156" s="126"/>
      <c r="Q156" s="126"/>
      <c r="R156" s="126"/>
      <c r="S156" s="127"/>
    </row>
    <row r="157" spans="2:19" ht="15" thickBot="1" x14ac:dyDescent="0.35">
      <c r="B157" t="s">
        <v>212</v>
      </c>
      <c r="C157" s="121" t="s">
        <v>260</v>
      </c>
      <c r="D157" s="121"/>
      <c r="E157" s="121"/>
      <c r="F157" s="122"/>
      <c r="G157" s="123"/>
      <c r="H157" s="123"/>
      <c r="I157" s="123"/>
      <c r="J157" s="124"/>
      <c r="K157" s="46"/>
      <c r="L157" s="46"/>
      <c r="M157" s="47">
        <f t="shared" si="18"/>
        <v>0</v>
      </c>
      <c r="N157" s="43">
        <f t="shared" si="19"/>
        <v>0</v>
      </c>
      <c r="O157" s="125"/>
      <c r="P157" s="126"/>
      <c r="Q157" s="126"/>
      <c r="R157" s="126"/>
      <c r="S157" s="127"/>
    </row>
    <row r="158" spans="2:19" ht="15" thickBot="1" x14ac:dyDescent="0.35">
      <c r="B158" t="s">
        <v>213</v>
      </c>
      <c r="C158" s="121" t="s">
        <v>261</v>
      </c>
      <c r="D158" s="121"/>
      <c r="E158" s="121"/>
      <c r="F158" s="122"/>
      <c r="G158" s="123"/>
      <c r="H158" s="123"/>
      <c r="I158" s="123"/>
      <c r="J158" s="124"/>
      <c r="K158" s="59"/>
      <c r="L158" s="59"/>
      <c r="M158" s="47">
        <f t="shared" si="18"/>
        <v>0</v>
      </c>
      <c r="N158" s="43">
        <f t="shared" si="19"/>
        <v>0</v>
      </c>
      <c r="O158" s="125"/>
      <c r="P158" s="126"/>
      <c r="Q158" s="126"/>
      <c r="R158" s="126"/>
      <c r="S158" s="127"/>
    </row>
    <row r="159" spans="2:19" ht="15" thickBot="1" x14ac:dyDescent="0.35">
      <c r="B159" t="s">
        <v>214</v>
      </c>
      <c r="C159" s="121" t="s">
        <v>262</v>
      </c>
      <c r="D159" s="121"/>
      <c r="E159" s="121"/>
      <c r="F159" s="122"/>
      <c r="G159" s="123"/>
      <c r="H159" s="123"/>
      <c r="I159" s="123"/>
      <c r="J159" s="124"/>
      <c r="K159" s="46"/>
      <c r="L159" s="46"/>
      <c r="M159" s="47">
        <f t="shared" si="18"/>
        <v>0</v>
      </c>
      <c r="N159" s="43">
        <f t="shared" si="19"/>
        <v>0</v>
      </c>
      <c r="O159" s="125"/>
      <c r="P159" s="126"/>
      <c r="Q159" s="126"/>
      <c r="R159" s="126"/>
      <c r="S159" s="127"/>
    </row>
    <row r="160" spans="2:19" ht="15" customHeight="1" thickBot="1" x14ac:dyDescent="0.35">
      <c r="B160" t="s">
        <v>215</v>
      </c>
      <c r="C160" s="121" t="s">
        <v>263</v>
      </c>
      <c r="D160" s="121"/>
      <c r="E160" s="121"/>
      <c r="F160" s="122"/>
      <c r="G160" s="123"/>
      <c r="H160" s="123"/>
      <c r="I160" s="123"/>
      <c r="J160" s="124"/>
      <c r="K160" s="46"/>
      <c r="L160" s="46"/>
      <c r="M160" s="47">
        <f t="shared" si="18"/>
        <v>0</v>
      </c>
      <c r="N160" s="43">
        <f t="shared" si="19"/>
        <v>0</v>
      </c>
      <c r="O160" s="125"/>
      <c r="P160" s="126"/>
      <c r="Q160" s="126"/>
      <c r="R160" s="126"/>
      <c r="S160" s="127"/>
    </row>
    <row r="161" spans="2:19" ht="15" thickBot="1" x14ac:dyDescent="0.35">
      <c r="B161" t="s">
        <v>216</v>
      </c>
      <c r="C161" s="121" t="s">
        <v>264</v>
      </c>
      <c r="D161" s="121"/>
      <c r="E161" s="121"/>
      <c r="F161" s="122"/>
      <c r="G161" s="123"/>
      <c r="H161" s="123"/>
      <c r="I161" s="123"/>
      <c r="J161" s="124"/>
      <c r="K161" s="46"/>
      <c r="L161" s="46"/>
      <c r="M161" s="47">
        <f t="shared" si="18"/>
        <v>0</v>
      </c>
      <c r="N161" s="43">
        <f t="shared" si="19"/>
        <v>0</v>
      </c>
      <c r="O161" s="132"/>
      <c r="P161" s="133"/>
      <c r="Q161" s="133"/>
      <c r="R161" s="133"/>
      <c r="S161" s="134"/>
    </row>
    <row r="162" spans="2:19" x14ac:dyDescent="0.3">
      <c r="F162" s="50"/>
      <c r="G162" s="50"/>
      <c r="H162" s="50"/>
      <c r="I162" s="50"/>
      <c r="J162" s="50"/>
      <c r="N162" s="101"/>
      <c r="O162" s="102"/>
      <c r="P162" s="102"/>
      <c r="Q162" s="102"/>
      <c r="R162" s="102"/>
      <c r="S162" s="102"/>
    </row>
    <row r="163" spans="2:19" x14ac:dyDescent="0.3">
      <c r="C163" s="120" t="s">
        <v>317</v>
      </c>
      <c r="D163" s="120"/>
      <c r="E163" s="120"/>
      <c r="K163" s="111">
        <f>SUM(K152:K161)</f>
        <v>0</v>
      </c>
      <c r="L163" s="111">
        <f>SUM(L152:L161)</f>
        <v>0</v>
      </c>
    </row>
    <row r="164" spans="2:19" ht="15" thickBot="1" x14ac:dyDescent="0.35">
      <c r="C164" s="100"/>
      <c r="D164" s="100"/>
      <c r="E164" s="100"/>
    </row>
    <row r="165" spans="2:19" ht="58.2" customHeight="1" thickBot="1" x14ac:dyDescent="0.35">
      <c r="C165" s="113" t="s">
        <v>46</v>
      </c>
      <c r="D165" s="114"/>
      <c r="E165" s="115"/>
      <c r="F165" s="116" t="s">
        <v>66</v>
      </c>
      <c r="G165" s="114"/>
      <c r="H165" s="114"/>
      <c r="I165" s="114"/>
      <c r="J165" s="115"/>
      <c r="K165" s="56" t="s">
        <v>287</v>
      </c>
      <c r="L165" s="56" t="s">
        <v>293</v>
      </c>
      <c r="M165" s="57" t="s">
        <v>289</v>
      </c>
      <c r="N165" s="58" t="s">
        <v>290</v>
      </c>
      <c r="O165" s="117" t="s">
        <v>291</v>
      </c>
      <c r="P165" s="118"/>
      <c r="Q165" s="118"/>
      <c r="R165" s="118"/>
      <c r="S165" s="119"/>
    </row>
    <row r="166" spans="2:19" ht="15" thickBot="1" x14ac:dyDescent="0.35">
      <c r="C166" s="128" t="s">
        <v>328</v>
      </c>
      <c r="D166" s="128"/>
      <c r="E166" s="128"/>
    </row>
    <row r="167" spans="2:19" ht="15" thickBot="1" x14ac:dyDescent="0.35">
      <c r="B167" t="s">
        <v>217</v>
      </c>
      <c r="C167" s="121" t="s">
        <v>265</v>
      </c>
      <c r="D167" s="121"/>
      <c r="E167" s="121"/>
      <c r="F167" s="122"/>
      <c r="G167" s="123"/>
      <c r="H167" s="123"/>
      <c r="I167" s="123"/>
      <c r="J167" s="124"/>
      <c r="K167" s="46"/>
      <c r="L167" s="46"/>
      <c r="M167" s="47">
        <f t="shared" ref="M167:M174" si="20">L167-K167</f>
        <v>0</v>
      </c>
      <c r="N167" s="43">
        <f t="shared" ref="N167:N174" si="21">IFERROR(M167/K167,0)</f>
        <v>0</v>
      </c>
      <c r="O167" s="129"/>
      <c r="P167" s="130"/>
      <c r="Q167" s="130"/>
      <c r="R167" s="130"/>
      <c r="S167" s="131"/>
    </row>
    <row r="168" spans="2:19" ht="15" thickBot="1" x14ac:dyDescent="0.35">
      <c r="B168" t="s">
        <v>218</v>
      </c>
      <c r="C168" s="121" t="s">
        <v>266</v>
      </c>
      <c r="D168" s="121"/>
      <c r="E168" s="121"/>
      <c r="F168" s="122"/>
      <c r="G168" s="123"/>
      <c r="H168" s="123"/>
      <c r="I168" s="123"/>
      <c r="J168" s="124"/>
      <c r="K168" s="46"/>
      <c r="L168" s="46"/>
      <c r="M168" s="47">
        <f t="shared" si="20"/>
        <v>0</v>
      </c>
      <c r="N168" s="43">
        <f t="shared" si="21"/>
        <v>0</v>
      </c>
      <c r="O168" s="125"/>
      <c r="P168" s="126"/>
      <c r="Q168" s="126"/>
      <c r="R168" s="126"/>
      <c r="S168" s="127"/>
    </row>
    <row r="169" spans="2:19" ht="15" thickBot="1" x14ac:dyDescent="0.35">
      <c r="B169" t="s">
        <v>219</v>
      </c>
      <c r="C169" s="121" t="s">
        <v>267</v>
      </c>
      <c r="D169" s="121"/>
      <c r="E169" s="121"/>
      <c r="F169" s="122"/>
      <c r="G169" s="123"/>
      <c r="H169" s="123"/>
      <c r="I169" s="123"/>
      <c r="J169" s="124"/>
      <c r="K169" s="46"/>
      <c r="L169" s="46"/>
      <c r="M169" s="47">
        <f t="shared" si="20"/>
        <v>0</v>
      </c>
      <c r="N169" s="43">
        <f t="shared" si="21"/>
        <v>0</v>
      </c>
      <c r="O169" s="125"/>
      <c r="P169" s="126"/>
      <c r="Q169" s="126"/>
      <c r="R169" s="126"/>
      <c r="S169" s="127"/>
    </row>
    <row r="170" spans="2:19" ht="15" thickBot="1" x14ac:dyDescent="0.35">
      <c r="B170" t="s">
        <v>220</v>
      </c>
      <c r="C170" s="121" t="s">
        <v>268</v>
      </c>
      <c r="D170" s="121"/>
      <c r="E170" s="121"/>
      <c r="F170" s="122"/>
      <c r="G170" s="123"/>
      <c r="H170" s="123"/>
      <c r="I170" s="123"/>
      <c r="J170" s="124"/>
      <c r="K170" s="46"/>
      <c r="L170" s="46"/>
      <c r="M170" s="47">
        <f t="shared" si="20"/>
        <v>0</v>
      </c>
      <c r="N170" s="43">
        <f t="shared" si="21"/>
        <v>0</v>
      </c>
      <c r="O170" s="125"/>
      <c r="P170" s="126"/>
      <c r="Q170" s="126"/>
      <c r="R170" s="126"/>
      <c r="S170" s="127"/>
    </row>
    <row r="171" spans="2:19" ht="15" thickBot="1" x14ac:dyDescent="0.35">
      <c r="B171" t="s">
        <v>221</v>
      </c>
      <c r="C171" s="121" t="s">
        <v>269</v>
      </c>
      <c r="D171" s="121"/>
      <c r="E171" s="121"/>
      <c r="F171" s="122"/>
      <c r="G171" s="123"/>
      <c r="H171" s="123"/>
      <c r="I171" s="123"/>
      <c r="J171" s="124"/>
      <c r="K171" s="46"/>
      <c r="L171" s="46"/>
      <c r="M171" s="47">
        <f t="shared" si="20"/>
        <v>0</v>
      </c>
      <c r="N171" s="43">
        <f t="shared" si="21"/>
        <v>0</v>
      </c>
      <c r="O171" s="125"/>
      <c r="P171" s="126"/>
      <c r="Q171" s="126"/>
      <c r="R171" s="126"/>
      <c r="S171" s="127"/>
    </row>
    <row r="172" spans="2:19" ht="15" thickBot="1" x14ac:dyDescent="0.35">
      <c r="B172" t="s">
        <v>222</v>
      </c>
      <c r="C172" s="121" t="s">
        <v>270</v>
      </c>
      <c r="D172" s="121"/>
      <c r="E172" s="121"/>
      <c r="F172" s="122"/>
      <c r="G172" s="123"/>
      <c r="H172" s="123"/>
      <c r="I172" s="123"/>
      <c r="J172" s="124"/>
      <c r="K172" s="46"/>
      <c r="L172" s="46"/>
      <c r="M172" s="47">
        <f t="shared" si="20"/>
        <v>0</v>
      </c>
      <c r="N172" s="43">
        <f t="shared" si="21"/>
        <v>0</v>
      </c>
      <c r="O172" s="125"/>
      <c r="P172" s="126"/>
      <c r="Q172" s="126"/>
      <c r="R172" s="126"/>
      <c r="S172" s="127"/>
    </row>
    <row r="173" spans="2:19" ht="15" thickBot="1" x14ac:dyDescent="0.35">
      <c r="B173" t="s">
        <v>223</v>
      </c>
      <c r="C173" s="121" t="s">
        <v>271</v>
      </c>
      <c r="D173" s="121"/>
      <c r="E173" s="121"/>
      <c r="F173" s="122"/>
      <c r="G173" s="123"/>
      <c r="H173" s="123"/>
      <c r="I173" s="123"/>
      <c r="J173" s="124"/>
      <c r="K173" s="46"/>
      <c r="L173" s="46"/>
      <c r="M173" s="47">
        <f t="shared" si="20"/>
        <v>0</v>
      </c>
      <c r="N173" s="43">
        <f t="shared" si="21"/>
        <v>0</v>
      </c>
      <c r="O173" s="125"/>
      <c r="P173" s="126"/>
      <c r="Q173" s="126"/>
      <c r="R173" s="126"/>
      <c r="S173" s="127"/>
    </row>
    <row r="174" spans="2:19" ht="15" customHeight="1" thickBot="1" x14ac:dyDescent="0.35">
      <c r="B174" t="s">
        <v>224</v>
      </c>
      <c r="C174" s="121" t="s">
        <v>272</v>
      </c>
      <c r="D174" s="121"/>
      <c r="E174" s="121"/>
      <c r="F174" s="122"/>
      <c r="G174" s="123"/>
      <c r="H174" s="123"/>
      <c r="I174" s="123"/>
      <c r="J174" s="124"/>
      <c r="K174" s="46"/>
      <c r="L174" s="46"/>
      <c r="M174" s="47">
        <f t="shared" si="20"/>
        <v>0</v>
      </c>
      <c r="N174" s="43">
        <f t="shared" si="21"/>
        <v>0</v>
      </c>
      <c r="O174" s="125"/>
      <c r="P174" s="126"/>
      <c r="Q174" s="126"/>
      <c r="R174" s="126"/>
      <c r="S174" s="127"/>
    </row>
    <row r="175" spans="2:19" ht="15" customHeight="1" x14ac:dyDescent="0.3">
      <c r="F175" s="50"/>
      <c r="G175" s="50"/>
      <c r="H175" s="50"/>
      <c r="I175" s="50"/>
      <c r="J175" s="50"/>
      <c r="K175" s="50"/>
      <c r="L175" s="50"/>
      <c r="M175" s="50"/>
      <c r="N175" s="101"/>
      <c r="O175" s="102"/>
      <c r="P175" s="102"/>
      <c r="Q175" s="102"/>
      <c r="R175" s="102"/>
      <c r="S175" s="102"/>
    </row>
    <row r="176" spans="2:19" x14ac:dyDescent="0.3">
      <c r="C176" s="120" t="s">
        <v>317</v>
      </c>
      <c r="D176" s="120"/>
      <c r="E176" s="120"/>
      <c r="K176" s="111">
        <f>SUM(K167:K174)</f>
        <v>0</v>
      </c>
      <c r="L176" s="111">
        <f>SUM(L167:L174)</f>
        <v>0</v>
      </c>
    </row>
    <row r="177" spans="2:19" ht="15" customHeight="1" x14ac:dyDescent="0.3"/>
    <row r="178" spans="2:19" ht="15" thickBot="1" x14ac:dyDescent="0.35">
      <c r="C178" s="128" t="s">
        <v>327</v>
      </c>
      <c r="D178" s="128"/>
      <c r="E178" s="128"/>
    </row>
    <row r="179" spans="2:19" ht="15" thickBot="1" x14ac:dyDescent="0.35">
      <c r="B179" t="s">
        <v>225</v>
      </c>
      <c r="C179" s="121" t="s">
        <v>273</v>
      </c>
      <c r="D179" s="121"/>
      <c r="E179" s="121"/>
      <c r="F179" s="122"/>
      <c r="G179" s="123"/>
      <c r="H179" s="123"/>
      <c r="I179" s="123"/>
      <c r="J179" s="124"/>
      <c r="K179" s="46"/>
      <c r="L179" s="46"/>
      <c r="M179" s="47">
        <f t="shared" ref="M179:M187" si="22">L179-K179</f>
        <v>0</v>
      </c>
      <c r="N179" s="43">
        <f t="shared" ref="N179:N187" si="23">IFERROR(M179/K179,0)</f>
        <v>0</v>
      </c>
      <c r="O179" s="129"/>
      <c r="P179" s="130"/>
      <c r="Q179" s="130"/>
      <c r="R179" s="130"/>
      <c r="S179" s="131"/>
    </row>
    <row r="180" spans="2:19" ht="15" thickBot="1" x14ac:dyDescent="0.35">
      <c r="B180" t="s">
        <v>226</v>
      </c>
      <c r="C180" s="121" t="s">
        <v>274</v>
      </c>
      <c r="D180" s="121"/>
      <c r="E180" s="121"/>
      <c r="F180" s="122"/>
      <c r="G180" s="123"/>
      <c r="H180" s="123"/>
      <c r="I180" s="123"/>
      <c r="J180" s="124"/>
      <c r="K180" s="46"/>
      <c r="L180" s="46"/>
      <c r="M180" s="47">
        <f t="shared" si="22"/>
        <v>0</v>
      </c>
      <c r="N180" s="43">
        <f t="shared" si="23"/>
        <v>0</v>
      </c>
      <c r="O180" s="125"/>
      <c r="P180" s="126"/>
      <c r="Q180" s="126"/>
      <c r="R180" s="126"/>
      <c r="S180" s="127"/>
    </row>
    <row r="181" spans="2:19" ht="15" thickBot="1" x14ac:dyDescent="0.35">
      <c r="B181" t="s">
        <v>227</v>
      </c>
      <c r="C181" s="121" t="s">
        <v>275</v>
      </c>
      <c r="D181" s="121"/>
      <c r="E181" s="121"/>
      <c r="F181" s="122"/>
      <c r="G181" s="123"/>
      <c r="H181" s="123"/>
      <c r="I181" s="123"/>
      <c r="J181" s="124"/>
      <c r="K181" s="46"/>
      <c r="L181" s="46"/>
      <c r="M181" s="47">
        <f t="shared" si="22"/>
        <v>0</v>
      </c>
      <c r="N181" s="43">
        <f t="shared" si="23"/>
        <v>0</v>
      </c>
      <c r="O181" s="125"/>
      <c r="P181" s="126"/>
      <c r="Q181" s="126"/>
      <c r="R181" s="126"/>
      <c r="S181" s="127"/>
    </row>
    <row r="182" spans="2:19" ht="15" thickBot="1" x14ac:dyDescent="0.35">
      <c r="B182" t="s">
        <v>228</v>
      </c>
      <c r="C182" s="121" t="s">
        <v>276</v>
      </c>
      <c r="D182" s="121"/>
      <c r="E182" s="121"/>
      <c r="F182" s="122"/>
      <c r="G182" s="123"/>
      <c r="H182" s="123"/>
      <c r="I182" s="123"/>
      <c r="J182" s="124"/>
      <c r="K182" s="46"/>
      <c r="L182" s="46"/>
      <c r="M182" s="47">
        <f t="shared" si="22"/>
        <v>0</v>
      </c>
      <c r="N182" s="43">
        <f t="shared" si="23"/>
        <v>0</v>
      </c>
      <c r="O182" s="125"/>
      <c r="P182" s="126"/>
      <c r="Q182" s="126"/>
      <c r="R182" s="126"/>
      <c r="S182" s="127"/>
    </row>
    <row r="183" spans="2:19" ht="15" thickBot="1" x14ac:dyDescent="0.35">
      <c r="B183" t="s">
        <v>229</v>
      </c>
      <c r="C183" s="121" t="s">
        <v>277</v>
      </c>
      <c r="D183" s="121"/>
      <c r="E183" s="121"/>
      <c r="F183" s="122"/>
      <c r="G183" s="123"/>
      <c r="H183" s="123"/>
      <c r="I183" s="123"/>
      <c r="J183" s="124"/>
      <c r="K183" s="46"/>
      <c r="L183" s="46"/>
      <c r="M183" s="47">
        <f t="shared" si="22"/>
        <v>0</v>
      </c>
      <c r="N183" s="43">
        <f t="shared" si="23"/>
        <v>0</v>
      </c>
      <c r="O183" s="125"/>
      <c r="P183" s="126"/>
      <c r="Q183" s="126"/>
      <c r="R183" s="126"/>
      <c r="S183" s="127"/>
    </row>
    <row r="184" spans="2:19" ht="15" thickBot="1" x14ac:dyDescent="0.35">
      <c r="B184" t="s">
        <v>230</v>
      </c>
      <c r="C184" s="121" t="s">
        <v>278</v>
      </c>
      <c r="D184" s="121"/>
      <c r="E184" s="121"/>
      <c r="F184" s="122"/>
      <c r="G184" s="123"/>
      <c r="H184" s="123"/>
      <c r="I184" s="123"/>
      <c r="J184" s="124"/>
      <c r="K184" s="46"/>
      <c r="L184" s="46"/>
      <c r="M184" s="47">
        <f t="shared" si="22"/>
        <v>0</v>
      </c>
      <c r="N184" s="43">
        <f t="shared" si="23"/>
        <v>0</v>
      </c>
      <c r="O184" s="125"/>
      <c r="P184" s="126"/>
      <c r="Q184" s="126"/>
      <c r="R184" s="126"/>
      <c r="S184" s="127"/>
    </row>
    <row r="185" spans="2:19" ht="15" thickBot="1" x14ac:dyDescent="0.35">
      <c r="B185" t="s">
        <v>231</v>
      </c>
      <c r="C185" s="121" t="s">
        <v>279</v>
      </c>
      <c r="D185" s="121"/>
      <c r="E185" s="121"/>
      <c r="F185" s="122"/>
      <c r="G185" s="123"/>
      <c r="H185" s="123"/>
      <c r="I185" s="123"/>
      <c r="J185" s="124"/>
      <c r="K185" s="59"/>
      <c r="L185" s="59"/>
      <c r="M185" s="47">
        <f t="shared" si="22"/>
        <v>0</v>
      </c>
      <c r="N185" s="43">
        <f t="shared" si="23"/>
        <v>0</v>
      </c>
      <c r="O185" s="125"/>
      <c r="P185" s="126"/>
      <c r="Q185" s="126"/>
      <c r="R185" s="126"/>
      <c r="S185" s="127"/>
    </row>
    <row r="186" spans="2:19" ht="15" thickBot="1" x14ac:dyDescent="0.35">
      <c r="B186" t="s">
        <v>232</v>
      </c>
      <c r="C186" s="121" t="s">
        <v>280</v>
      </c>
      <c r="D186" s="121"/>
      <c r="E186" s="121"/>
      <c r="F186" s="122"/>
      <c r="G186" s="123"/>
      <c r="H186" s="123"/>
      <c r="I186" s="123"/>
      <c r="J186" s="124"/>
      <c r="K186" s="46"/>
      <c r="L186" s="46"/>
      <c r="M186" s="47">
        <f t="shared" si="22"/>
        <v>0</v>
      </c>
      <c r="N186" s="43">
        <f t="shared" si="23"/>
        <v>0</v>
      </c>
      <c r="O186" s="125"/>
      <c r="P186" s="126"/>
      <c r="Q186" s="126"/>
      <c r="R186" s="126"/>
      <c r="S186" s="127"/>
    </row>
    <row r="187" spans="2:19" ht="15" thickBot="1" x14ac:dyDescent="0.35">
      <c r="B187" t="s">
        <v>233</v>
      </c>
      <c r="C187" s="121" t="s">
        <v>281</v>
      </c>
      <c r="D187" s="121"/>
      <c r="E187" s="121"/>
      <c r="F187" s="122"/>
      <c r="G187" s="123"/>
      <c r="H187" s="123"/>
      <c r="I187" s="123"/>
      <c r="J187" s="124"/>
      <c r="K187" s="46"/>
      <c r="L187" s="46"/>
      <c r="M187" s="47">
        <f t="shared" si="22"/>
        <v>0</v>
      </c>
      <c r="N187" s="43">
        <f t="shared" si="23"/>
        <v>0</v>
      </c>
      <c r="O187" s="125"/>
      <c r="P187" s="126"/>
      <c r="Q187" s="126"/>
      <c r="R187" s="126"/>
      <c r="S187" s="127"/>
    </row>
    <row r="189" spans="2:19" x14ac:dyDescent="0.3">
      <c r="C189" s="120" t="s">
        <v>317</v>
      </c>
      <c r="D189" s="120"/>
      <c r="E189" s="120"/>
      <c r="K189" s="111">
        <f>SUM(K179:K187)</f>
        <v>0</v>
      </c>
      <c r="L189" s="111">
        <f>SUM(L179:L187)</f>
        <v>0</v>
      </c>
    </row>
    <row r="190" spans="2:19" ht="15" thickBot="1" x14ac:dyDescent="0.35">
      <c r="C190" s="100"/>
      <c r="D190" s="100"/>
      <c r="E190" s="100"/>
    </row>
    <row r="191" spans="2:19" ht="58.2" customHeight="1" thickBot="1" x14ac:dyDescent="0.35">
      <c r="C191" s="113" t="s">
        <v>46</v>
      </c>
      <c r="D191" s="114"/>
      <c r="E191" s="115"/>
      <c r="F191" s="116" t="s">
        <v>66</v>
      </c>
      <c r="G191" s="114"/>
      <c r="H191" s="114"/>
      <c r="I191" s="114"/>
      <c r="J191" s="115"/>
      <c r="K191" s="56" t="s">
        <v>287</v>
      </c>
      <c r="L191" s="56" t="s">
        <v>293</v>
      </c>
      <c r="M191" s="57" t="s">
        <v>289</v>
      </c>
      <c r="N191" s="58" t="s">
        <v>290</v>
      </c>
      <c r="O191" s="117" t="s">
        <v>291</v>
      </c>
      <c r="P191" s="118"/>
      <c r="Q191" s="118"/>
      <c r="R191" s="118"/>
      <c r="S191" s="119"/>
    </row>
    <row r="192" spans="2:19" ht="15" thickBot="1" x14ac:dyDescent="0.35">
      <c r="C192" s="128" t="s">
        <v>329</v>
      </c>
      <c r="D192" s="128"/>
      <c r="E192" s="128"/>
    </row>
    <row r="193" spans="2:19" ht="15" thickBot="1" x14ac:dyDescent="0.35">
      <c r="B193" t="s">
        <v>234</v>
      </c>
      <c r="C193" s="121" t="s">
        <v>282</v>
      </c>
      <c r="D193" s="121"/>
      <c r="E193" s="121"/>
      <c r="F193" s="122"/>
      <c r="G193" s="123"/>
      <c r="H193" s="123"/>
      <c r="I193" s="123"/>
      <c r="J193" s="124"/>
      <c r="K193" s="59"/>
      <c r="L193" s="59"/>
      <c r="M193" s="47">
        <f t="shared" ref="M193:M196" si="24">L193-K193</f>
        <v>0</v>
      </c>
      <c r="N193" s="43">
        <f t="shared" ref="N193:N196" si="25">IFERROR(M193/K193,0)</f>
        <v>0</v>
      </c>
      <c r="O193" s="125"/>
      <c r="P193" s="126"/>
      <c r="Q193" s="126"/>
      <c r="R193" s="126"/>
      <c r="S193" s="127"/>
    </row>
    <row r="194" spans="2:19" ht="15" thickBot="1" x14ac:dyDescent="0.35">
      <c r="B194" t="s">
        <v>235</v>
      </c>
      <c r="C194" s="121" t="s">
        <v>283</v>
      </c>
      <c r="D194" s="121"/>
      <c r="E194" s="121"/>
      <c r="F194" s="122"/>
      <c r="G194" s="123"/>
      <c r="H194" s="123"/>
      <c r="I194" s="123"/>
      <c r="J194" s="124"/>
      <c r="K194" s="59"/>
      <c r="L194" s="59"/>
      <c r="M194" s="47">
        <f t="shared" si="24"/>
        <v>0</v>
      </c>
      <c r="N194" s="43">
        <f t="shared" si="25"/>
        <v>0</v>
      </c>
      <c r="O194" s="125"/>
      <c r="P194" s="126"/>
      <c r="Q194" s="126"/>
      <c r="R194" s="126"/>
      <c r="S194" s="127"/>
    </row>
    <row r="195" spans="2:19" ht="15" thickBot="1" x14ac:dyDescent="0.35">
      <c r="B195" t="s">
        <v>236</v>
      </c>
      <c r="C195" s="121" t="s">
        <v>284</v>
      </c>
      <c r="D195" s="121"/>
      <c r="E195" s="121"/>
      <c r="F195" s="122"/>
      <c r="G195" s="123"/>
      <c r="H195" s="123"/>
      <c r="I195" s="123"/>
      <c r="J195" s="124"/>
      <c r="K195" s="59"/>
      <c r="L195" s="59"/>
      <c r="M195" s="47">
        <f t="shared" si="24"/>
        <v>0</v>
      </c>
      <c r="N195" s="43">
        <f t="shared" si="25"/>
        <v>0</v>
      </c>
      <c r="O195" s="125"/>
      <c r="P195" s="126"/>
      <c r="Q195" s="126"/>
      <c r="R195" s="126"/>
      <c r="S195" s="127"/>
    </row>
    <row r="196" spans="2:19" ht="15" thickBot="1" x14ac:dyDescent="0.35">
      <c r="B196" t="s">
        <v>237</v>
      </c>
      <c r="C196" s="121" t="s">
        <v>285</v>
      </c>
      <c r="D196" s="121"/>
      <c r="E196" s="121"/>
      <c r="F196" s="122"/>
      <c r="G196" s="123"/>
      <c r="H196" s="123"/>
      <c r="I196" s="123"/>
      <c r="J196" s="124"/>
      <c r="K196" s="59"/>
      <c r="L196" s="59"/>
      <c r="M196" s="47">
        <f t="shared" si="24"/>
        <v>0</v>
      </c>
      <c r="N196" s="43">
        <f t="shared" si="25"/>
        <v>0</v>
      </c>
      <c r="O196" s="125"/>
      <c r="P196" s="126"/>
      <c r="Q196" s="126"/>
      <c r="R196" s="126"/>
      <c r="S196" s="127"/>
    </row>
    <row r="198" spans="2:19" x14ac:dyDescent="0.3">
      <c r="C198" s="120" t="s">
        <v>317</v>
      </c>
      <c r="D198" s="120"/>
      <c r="E198" s="120"/>
      <c r="K198" s="111">
        <f>SUM(K193:K196)</f>
        <v>0</v>
      </c>
      <c r="L198" s="111">
        <f>SUM(L193:L196)</f>
        <v>0</v>
      </c>
    </row>
  </sheetData>
  <mergeCells count="429">
    <mergeCell ref="C7:E7"/>
    <mergeCell ref="F7:J7"/>
    <mergeCell ref="O7:S7"/>
    <mergeCell ref="C8:J8"/>
    <mergeCell ref="O8:S8"/>
    <mergeCell ref="C9:J9"/>
    <mergeCell ref="O9:S9"/>
    <mergeCell ref="A2:C2"/>
    <mergeCell ref="D2:F2"/>
    <mergeCell ref="A3:C3"/>
    <mergeCell ref="D3:F3"/>
    <mergeCell ref="A4:C4"/>
    <mergeCell ref="D4:F4"/>
    <mergeCell ref="C13:J13"/>
    <mergeCell ref="O13:S13"/>
    <mergeCell ref="C14:J14"/>
    <mergeCell ref="O14:S14"/>
    <mergeCell ref="C15:J15"/>
    <mergeCell ref="O15:S15"/>
    <mergeCell ref="C10:J10"/>
    <mergeCell ref="O10:S10"/>
    <mergeCell ref="C11:J11"/>
    <mergeCell ref="O11:S11"/>
    <mergeCell ref="C12:J12"/>
    <mergeCell ref="O12:S12"/>
    <mergeCell ref="C21:J21"/>
    <mergeCell ref="O21:S21"/>
    <mergeCell ref="C22:J22"/>
    <mergeCell ref="O22:S22"/>
    <mergeCell ref="C23:J23"/>
    <mergeCell ref="O23:S23"/>
    <mergeCell ref="C16:J16"/>
    <mergeCell ref="O16:S16"/>
    <mergeCell ref="C17:J17"/>
    <mergeCell ref="O17:S17"/>
    <mergeCell ref="C18:J18"/>
    <mergeCell ref="O18:S18"/>
    <mergeCell ref="C27:J27"/>
    <mergeCell ref="O27:S27"/>
    <mergeCell ref="C28:J28"/>
    <mergeCell ref="O28:S28"/>
    <mergeCell ref="C31:E31"/>
    <mergeCell ref="F31:J31"/>
    <mergeCell ref="O31:S31"/>
    <mergeCell ref="C24:J24"/>
    <mergeCell ref="O24:S24"/>
    <mergeCell ref="C25:J25"/>
    <mergeCell ref="O25:S25"/>
    <mergeCell ref="C26:J26"/>
    <mergeCell ref="O26:S26"/>
    <mergeCell ref="C36:E36"/>
    <mergeCell ref="F36:J36"/>
    <mergeCell ref="O36:S36"/>
    <mergeCell ref="C37:E37"/>
    <mergeCell ref="F37:J37"/>
    <mergeCell ref="O37:S37"/>
    <mergeCell ref="B33:E33"/>
    <mergeCell ref="C34:E34"/>
    <mergeCell ref="F34:J34"/>
    <mergeCell ref="O34:S34"/>
    <mergeCell ref="C35:E35"/>
    <mergeCell ref="F35:J35"/>
    <mergeCell ref="O35:S35"/>
    <mergeCell ref="C40:E40"/>
    <mergeCell ref="F40:J40"/>
    <mergeCell ref="O40:S40"/>
    <mergeCell ref="C41:E41"/>
    <mergeCell ref="F41:J41"/>
    <mergeCell ref="O41:S41"/>
    <mergeCell ref="C38:E38"/>
    <mergeCell ref="F38:J38"/>
    <mergeCell ref="O38:S38"/>
    <mergeCell ref="C39:E39"/>
    <mergeCell ref="F39:J39"/>
    <mergeCell ref="O39:S39"/>
    <mergeCell ref="C48:E48"/>
    <mergeCell ref="F48:J48"/>
    <mergeCell ref="O48:S48"/>
    <mergeCell ref="C49:E49"/>
    <mergeCell ref="F49:J49"/>
    <mergeCell ref="O49:S49"/>
    <mergeCell ref="C43:E43"/>
    <mergeCell ref="B45:E45"/>
    <mergeCell ref="C46:E46"/>
    <mergeCell ref="F46:J46"/>
    <mergeCell ref="O46:S46"/>
    <mergeCell ref="C47:E47"/>
    <mergeCell ref="F47:J47"/>
    <mergeCell ref="O47:S47"/>
    <mergeCell ref="C52:E52"/>
    <mergeCell ref="F52:J52"/>
    <mergeCell ref="O52:S52"/>
    <mergeCell ref="C53:E53"/>
    <mergeCell ref="F53:J53"/>
    <mergeCell ref="O53:S53"/>
    <mergeCell ref="C50:E50"/>
    <mergeCell ref="F50:J50"/>
    <mergeCell ref="O50:S50"/>
    <mergeCell ref="C51:E51"/>
    <mergeCell ref="F51:J51"/>
    <mergeCell ref="O51:S51"/>
    <mergeCell ref="C56:E56"/>
    <mergeCell ref="F56:J56"/>
    <mergeCell ref="O56:S56"/>
    <mergeCell ref="C57:E57"/>
    <mergeCell ref="F57:J57"/>
    <mergeCell ref="O57:S57"/>
    <mergeCell ref="C54:E54"/>
    <mergeCell ref="F54:J54"/>
    <mergeCell ref="O54:S54"/>
    <mergeCell ref="C55:E55"/>
    <mergeCell ref="F55:J55"/>
    <mergeCell ref="O55:S55"/>
    <mergeCell ref="C59:E59"/>
    <mergeCell ref="B63:E63"/>
    <mergeCell ref="C64:E64"/>
    <mergeCell ref="F64:J64"/>
    <mergeCell ref="O64:S64"/>
    <mergeCell ref="C65:E65"/>
    <mergeCell ref="F65:J65"/>
    <mergeCell ref="O65:S65"/>
    <mergeCell ref="C62:E62"/>
    <mergeCell ref="F62:J62"/>
    <mergeCell ref="O62:S62"/>
    <mergeCell ref="C68:E68"/>
    <mergeCell ref="F68:J68"/>
    <mergeCell ref="O68:S68"/>
    <mergeCell ref="C69:E69"/>
    <mergeCell ref="F69:J69"/>
    <mergeCell ref="O69:S69"/>
    <mergeCell ref="C66:E66"/>
    <mergeCell ref="F66:J66"/>
    <mergeCell ref="O66:S66"/>
    <mergeCell ref="C67:E67"/>
    <mergeCell ref="F67:J67"/>
    <mergeCell ref="O67:S67"/>
    <mergeCell ref="C72:E72"/>
    <mergeCell ref="F72:J72"/>
    <mergeCell ref="O72:S72"/>
    <mergeCell ref="C73:E73"/>
    <mergeCell ref="F73:J73"/>
    <mergeCell ref="O73:S73"/>
    <mergeCell ref="C70:E70"/>
    <mergeCell ref="F70:J70"/>
    <mergeCell ref="O70:S70"/>
    <mergeCell ref="C71:E71"/>
    <mergeCell ref="F71:J71"/>
    <mergeCell ref="O71:S71"/>
    <mergeCell ref="C76:E76"/>
    <mergeCell ref="F76:J76"/>
    <mergeCell ref="O76:S76"/>
    <mergeCell ref="C77:E77"/>
    <mergeCell ref="F77:J77"/>
    <mergeCell ref="O77:S77"/>
    <mergeCell ref="C74:E74"/>
    <mergeCell ref="F74:J74"/>
    <mergeCell ref="O74:S74"/>
    <mergeCell ref="C75:E75"/>
    <mergeCell ref="F75:J75"/>
    <mergeCell ref="O75:S75"/>
    <mergeCell ref="C80:E80"/>
    <mergeCell ref="F80:J80"/>
    <mergeCell ref="O80:S80"/>
    <mergeCell ref="C81:E81"/>
    <mergeCell ref="F81:J81"/>
    <mergeCell ref="O81:S81"/>
    <mergeCell ref="C78:E78"/>
    <mergeCell ref="F78:J78"/>
    <mergeCell ref="O78:S78"/>
    <mergeCell ref="C79:E79"/>
    <mergeCell ref="F79:J79"/>
    <mergeCell ref="O79:S79"/>
    <mergeCell ref="C84:E84"/>
    <mergeCell ref="F84:J84"/>
    <mergeCell ref="O84:S84"/>
    <mergeCell ref="C85:E85"/>
    <mergeCell ref="F85:J85"/>
    <mergeCell ref="O85:S85"/>
    <mergeCell ref="C82:E82"/>
    <mergeCell ref="F82:J82"/>
    <mergeCell ref="O82:S82"/>
    <mergeCell ref="C83:E83"/>
    <mergeCell ref="F83:J83"/>
    <mergeCell ref="O83:S83"/>
    <mergeCell ref="C94:E94"/>
    <mergeCell ref="F94:J94"/>
    <mergeCell ref="O94:S94"/>
    <mergeCell ref="C95:E95"/>
    <mergeCell ref="F95:J95"/>
    <mergeCell ref="O95:S95"/>
    <mergeCell ref="C86:E86"/>
    <mergeCell ref="F86:J86"/>
    <mergeCell ref="O86:S86"/>
    <mergeCell ref="C88:E88"/>
    <mergeCell ref="C92:E92"/>
    <mergeCell ref="C93:E93"/>
    <mergeCell ref="F93:J93"/>
    <mergeCell ref="O93:S93"/>
    <mergeCell ref="C97:E97"/>
    <mergeCell ref="C100:E100"/>
    <mergeCell ref="C101:E101"/>
    <mergeCell ref="F101:J101"/>
    <mergeCell ref="O101:S101"/>
    <mergeCell ref="C102:E102"/>
    <mergeCell ref="F102:J102"/>
    <mergeCell ref="O102:S102"/>
    <mergeCell ref="C99:E99"/>
    <mergeCell ref="F99:J99"/>
    <mergeCell ref="O99:S99"/>
    <mergeCell ref="C105:E105"/>
    <mergeCell ref="F105:J105"/>
    <mergeCell ref="O105:S105"/>
    <mergeCell ref="C106:E106"/>
    <mergeCell ref="F106:J106"/>
    <mergeCell ref="O106:S106"/>
    <mergeCell ref="C103:E103"/>
    <mergeCell ref="F103:J103"/>
    <mergeCell ref="O103:S103"/>
    <mergeCell ref="C104:E104"/>
    <mergeCell ref="F104:J104"/>
    <mergeCell ref="O104:S104"/>
    <mergeCell ref="C109:E109"/>
    <mergeCell ref="F109:J109"/>
    <mergeCell ref="O109:S109"/>
    <mergeCell ref="C110:E110"/>
    <mergeCell ref="F110:J110"/>
    <mergeCell ref="O110:S110"/>
    <mergeCell ref="C107:E107"/>
    <mergeCell ref="F107:J107"/>
    <mergeCell ref="O107:S107"/>
    <mergeCell ref="C108:E108"/>
    <mergeCell ref="F108:J108"/>
    <mergeCell ref="O108:S108"/>
    <mergeCell ref="C113:E113"/>
    <mergeCell ref="F113:J113"/>
    <mergeCell ref="O113:S113"/>
    <mergeCell ref="C114:E114"/>
    <mergeCell ref="F114:J114"/>
    <mergeCell ref="O114:S114"/>
    <mergeCell ref="C111:E111"/>
    <mergeCell ref="F111:J111"/>
    <mergeCell ref="O111:S111"/>
    <mergeCell ref="C112:E112"/>
    <mergeCell ref="F112:J112"/>
    <mergeCell ref="O112:S112"/>
    <mergeCell ref="C117:E117"/>
    <mergeCell ref="F117:J117"/>
    <mergeCell ref="O117:S117"/>
    <mergeCell ref="C118:E118"/>
    <mergeCell ref="F118:J118"/>
    <mergeCell ref="O118:S118"/>
    <mergeCell ref="C115:E115"/>
    <mergeCell ref="F115:J115"/>
    <mergeCell ref="O115:S115"/>
    <mergeCell ref="C116:E116"/>
    <mergeCell ref="F116:J116"/>
    <mergeCell ref="O116:S116"/>
    <mergeCell ref="C126:E126"/>
    <mergeCell ref="F126:J126"/>
    <mergeCell ref="O126:S126"/>
    <mergeCell ref="C127:E127"/>
    <mergeCell ref="F127:J127"/>
    <mergeCell ref="O127:S127"/>
    <mergeCell ref="C119:E119"/>
    <mergeCell ref="F119:J119"/>
    <mergeCell ref="O119:S119"/>
    <mergeCell ref="C124:E124"/>
    <mergeCell ref="C125:E125"/>
    <mergeCell ref="F125:J125"/>
    <mergeCell ref="O125:S125"/>
    <mergeCell ref="C121:E121"/>
    <mergeCell ref="C130:E130"/>
    <mergeCell ref="F130:J130"/>
    <mergeCell ref="O130:S130"/>
    <mergeCell ref="C131:E131"/>
    <mergeCell ref="F131:J131"/>
    <mergeCell ref="O131:S131"/>
    <mergeCell ref="C128:E128"/>
    <mergeCell ref="F128:J128"/>
    <mergeCell ref="O128:S128"/>
    <mergeCell ref="C129:E129"/>
    <mergeCell ref="F129:J129"/>
    <mergeCell ref="O129:S129"/>
    <mergeCell ref="C137:E137"/>
    <mergeCell ref="C138:E138"/>
    <mergeCell ref="F138:J138"/>
    <mergeCell ref="O138:S138"/>
    <mergeCell ref="C139:E139"/>
    <mergeCell ref="F139:J139"/>
    <mergeCell ref="O139:S139"/>
    <mergeCell ref="C132:E132"/>
    <mergeCell ref="F132:J132"/>
    <mergeCell ref="O132:S132"/>
    <mergeCell ref="C142:E142"/>
    <mergeCell ref="F142:J142"/>
    <mergeCell ref="O142:S142"/>
    <mergeCell ref="C143:E143"/>
    <mergeCell ref="F143:J143"/>
    <mergeCell ref="O143:S143"/>
    <mergeCell ref="C140:E140"/>
    <mergeCell ref="F140:J140"/>
    <mergeCell ref="O140:S140"/>
    <mergeCell ref="C141:E141"/>
    <mergeCell ref="F141:J141"/>
    <mergeCell ref="O141:S141"/>
    <mergeCell ref="C146:E146"/>
    <mergeCell ref="F146:J146"/>
    <mergeCell ref="O146:S146"/>
    <mergeCell ref="C147:E147"/>
    <mergeCell ref="F147:J147"/>
    <mergeCell ref="O147:S147"/>
    <mergeCell ref="C144:E144"/>
    <mergeCell ref="F144:J144"/>
    <mergeCell ref="O144:S144"/>
    <mergeCell ref="C145:E145"/>
    <mergeCell ref="F145:J145"/>
    <mergeCell ref="O145:S145"/>
    <mergeCell ref="C154:E154"/>
    <mergeCell ref="F154:J154"/>
    <mergeCell ref="O154:S154"/>
    <mergeCell ref="C155:E155"/>
    <mergeCell ref="F155:J155"/>
    <mergeCell ref="O155:S155"/>
    <mergeCell ref="C151:E151"/>
    <mergeCell ref="C152:E152"/>
    <mergeCell ref="F152:J152"/>
    <mergeCell ref="O152:S152"/>
    <mergeCell ref="C153:E153"/>
    <mergeCell ref="F153:J153"/>
    <mergeCell ref="O153:S153"/>
    <mergeCell ref="C158:E158"/>
    <mergeCell ref="F158:J158"/>
    <mergeCell ref="O158:S158"/>
    <mergeCell ref="C159:E159"/>
    <mergeCell ref="F159:J159"/>
    <mergeCell ref="O159:S159"/>
    <mergeCell ref="C156:E156"/>
    <mergeCell ref="F156:J156"/>
    <mergeCell ref="O156:S156"/>
    <mergeCell ref="C157:E157"/>
    <mergeCell ref="F157:J157"/>
    <mergeCell ref="O157:S157"/>
    <mergeCell ref="C166:E166"/>
    <mergeCell ref="C167:E167"/>
    <mergeCell ref="F167:J167"/>
    <mergeCell ref="O167:S167"/>
    <mergeCell ref="C168:E168"/>
    <mergeCell ref="F168:J168"/>
    <mergeCell ref="O168:S168"/>
    <mergeCell ref="C160:E160"/>
    <mergeCell ref="F160:J160"/>
    <mergeCell ref="O160:S160"/>
    <mergeCell ref="C161:E161"/>
    <mergeCell ref="F161:J161"/>
    <mergeCell ref="O161:S161"/>
    <mergeCell ref="C171:E171"/>
    <mergeCell ref="F171:J171"/>
    <mergeCell ref="O171:S171"/>
    <mergeCell ref="C172:E172"/>
    <mergeCell ref="F172:J172"/>
    <mergeCell ref="O172:S172"/>
    <mergeCell ref="C169:E169"/>
    <mergeCell ref="F169:J169"/>
    <mergeCell ref="O169:S169"/>
    <mergeCell ref="C170:E170"/>
    <mergeCell ref="F170:J170"/>
    <mergeCell ref="O170:S170"/>
    <mergeCell ref="O182:S182"/>
    <mergeCell ref="C178:E178"/>
    <mergeCell ref="C179:E179"/>
    <mergeCell ref="F179:J179"/>
    <mergeCell ref="O179:S179"/>
    <mergeCell ref="C180:E180"/>
    <mergeCell ref="F180:J180"/>
    <mergeCell ref="O180:S180"/>
    <mergeCell ref="C173:E173"/>
    <mergeCell ref="F173:J173"/>
    <mergeCell ref="O173:S173"/>
    <mergeCell ref="C174:E174"/>
    <mergeCell ref="F174:J174"/>
    <mergeCell ref="O174:S174"/>
    <mergeCell ref="C198:E198"/>
    <mergeCell ref="C165:E165"/>
    <mergeCell ref="C195:E195"/>
    <mergeCell ref="F195:J195"/>
    <mergeCell ref="O195:S195"/>
    <mergeCell ref="C196:E196"/>
    <mergeCell ref="F196:J196"/>
    <mergeCell ref="O196:S196"/>
    <mergeCell ref="C192:E192"/>
    <mergeCell ref="C193:E193"/>
    <mergeCell ref="F193:J193"/>
    <mergeCell ref="O193:S193"/>
    <mergeCell ref="C194:E194"/>
    <mergeCell ref="F194:J194"/>
    <mergeCell ref="O194:S194"/>
    <mergeCell ref="F165:J165"/>
    <mergeCell ref="O165:S165"/>
    <mergeCell ref="C191:E191"/>
    <mergeCell ref="F191:J191"/>
    <mergeCell ref="O191:S191"/>
    <mergeCell ref="C185:E185"/>
    <mergeCell ref="F185:J185"/>
    <mergeCell ref="O185:S185"/>
    <mergeCell ref="C186:E186"/>
    <mergeCell ref="C136:E136"/>
    <mergeCell ref="F136:J136"/>
    <mergeCell ref="O136:S136"/>
    <mergeCell ref="C134:E134"/>
    <mergeCell ref="C149:E149"/>
    <mergeCell ref="C163:E163"/>
    <mergeCell ref="C176:E176"/>
    <mergeCell ref="C189:E189"/>
    <mergeCell ref="C187:E187"/>
    <mergeCell ref="F187:J187"/>
    <mergeCell ref="O187:S187"/>
    <mergeCell ref="F186:J186"/>
    <mergeCell ref="O186:S186"/>
    <mergeCell ref="C183:E183"/>
    <mergeCell ref="F183:J183"/>
    <mergeCell ref="O183:S183"/>
    <mergeCell ref="C184:E184"/>
    <mergeCell ref="F184:J184"/>
    <mergeCell ref="O184:S184"/>
    <mergeCell ref="C181:E181"/>
    <mergeCell ref="F181:J181"/>
    <mergeCell ref="O181:S181"/>
    <mergeCell ref="C182:E182"/>
    <mergeCell ref="F182:J182"/>
  </mergeCells>
  <phoneticPr fontId="25" type="noConversion"/>
  <pageMargins left="0.23622047244094491" right="0.23622047244094491" top="0.74803149606299213" bottom="0.74803149606299213" header="0.31496062992125984" footer="0.31496062992125984"/>
  <pageSetup paperSize="9" scale="78" fitToHeight="8" orientation="landscape" r:id="rId1"/>
  <rowBreaks count="6" manualBreakCount="6">
    <brk id="29" max="19" man="1"/>
    <brk id="61" max="19" man="1"/>
    <brk id="98" max="19" man="1"/>
    <brk id="135" max="19" man="1"/>
    <brk id="164" max="19" man="1"/>
    <brk id="190" max="19"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4</vt:i4>
      </vt:variant>
    </vt:vector>
  </HeadingPairs>
  <TitlesOfParts>
    <vt:vector size="8" baseType="lpstr">
      <vt:lpstr>Finanzierung</vt:lpstr>
      <vt:lpstr>Belegliste</vt:lpstr>
      <vt:lpstr>Kostenstand Spiel oder Doku c</vt:lpstr>
      <vt:lpstr>Kostenstand Animation</vt:lpstr>
      <vt:lpstr>Belegliste!Druckbereich</vt:lpstr>
      <vt:lpstr>Finanzierung!Druckbereich</vt:lpstr>
      <vt:lpstr>'Kostenstand Animation'!Druckbereich</vt:lpstr>
      <vt:lpstr>'Kostenstand Spiel oder Doku c'!Druckbereich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Dolls, Anna</dc:creator>
  <cp:lastModifiedBy>Elsässer, Julian</cp:lastModifiedBy>
  <cp:lastPrinted>2023-07-18T09:35:44Z</cp:lastPrinted>
  <dcterms:created xsi:type="dcterms:W3CDTF">2019-10-31T16:04:48Z</dcterms:created>
  <dcterms:modified xsi:type="dcterms:W3CDTF">2026-06-10T08:30:08Z</dcterms:modified>
</cp:coreProperties>
</file>